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LUIS-PC\Documents\Cumplímiento de CONAC 2017\"/>
    </mc:Choice>
  </mc:AlternateContent>
  <bookViews>
    <workbookView xWindow="0" yWindow="0" windowWidth="15360" windowHeight="7155"/>
  </bookViews>
  <sheets>
    <sheet name="TRNSf Y SUB MR-10 JULIO" sheetId="19" r:id="rId1"/>
    <sheet name="TRNSf Y SUB MR-10 AGOSTO" sheetId="20" r:id="rId2"/>
    <sheet name="TRNSf Y SUB MR-10 SEPTIEMBRE" sheetId="21" r:id="rId3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21" l="1"/>
  <c r="H68" i="21"/>
  <c r="H72" i="21"/>
  <c r="I73" i="21"/>
  <c r="A39" i="21"/>
  <c r="E11" i="21"/>
  <c r="H44" i="20"/>
  <c r="H48" i="20"/>
  <c r="H52" i="20"/>
  <c r="I53" i="20"/>
  <c r="E11" i="20"/>
  <c r="H53" i="19"/>
  <c r="H57" i="19"/>
  <c r="H61" i="19"/>
  <c r="I62" i="19"/>
  <c r="E11" i="19"/>
</calcChain>
</file>

<file path=xl/sharedStrings.xml><?xml version="1.0" encoding="utf-8"?>
<sst xmlns="http://schemas.openxmlformats.org/spreadsheetml/2006/main" count="982" uniqueCount="276">
  <si>
    <t>MUNICIPIO DE TIZAYUCA, HGO.</t>
  </si>
  <si>
    <t>REGISTRO DE APOYOS, SUBSIDIOS Y TRANSFERENCIAS</t>
  </si>
  <si>
    <t>CHEQ-56111</t>
  </si>
  <si>
    <t>INSTITUCIÓN Y CUENTA BANCARIA AFECTADA</t>
  </si>
  <si>
    <t>FONDO</t>
  </si>
  <si>
    <t>NOMBRE DE LA INSTITUCIÓN O BENEFICIARIO</t>
  </si>
  <si>
    <t>CURP Y/O RFC DEL BENEFICIARIO</t>
  </si>
  <si>
    <t>IMPORTE OTORGADO</t>
  </si>
  <si>
    <t>ACTIVIDAD PREPONDERANTE</t>
  </si>
  <si>
    <t>REPO</t>
  </si>
  <si>
    <t>BANORTE 0418685725</t>
  </si>
  <si>
    <t>FGP</t>
  </si>
  <si>
    <t>ELABORÓ:</t>
  </si>
  <si>
    <t>REVISÓ Y AUTORIZÓ:</t>
  </si>
  <si>
    <t>REVISÓ:</t>
  </si>
  <si>
    <t xml:space="preserve">L.C. JORGE ALBERTO ALBERTO LARA GONZALEZ </t>
  </si>
  <si>
    <t>LIC. GABRIEL GARCIA ROJAS</t>
  </si>
  <si>
    <t>C. MIRIAM LOAEZA SORIA</t>
  </si>
  <si>
    <t xml:space="preserve">MUNICIPIO DE TIZAYUCA </t>
  </si>
  <si>
    <t>º</t>
  </si>
  <si>
    <t>PUBLICA</t>
  </si>
  <si>
    <t>APOYO A DIF CRIRH</t>
  </si>
  <si>
    <t>TRANSFERENCIA</t>
  </si>
  <si>
    <t xml:space="preserve">APOYO A INSTITUCIONES SIN FINES DE LUCRO </t>
  </si>
  <si>
    <t xml:space="preserve">SOCIAL </t>
  </si>
  <si>
    <t>MTI8501015D1</t>
  </si>
  <si>
    <t>RRO770812N20</t>
  </si>
  <si>
    <t>LAS ROSAS ROJAS,I.A.P.</t>
  </si>
  <si>
    <t>DEPORTE</t>
  </si>
  <si>
    <t>EDUCACION</t>
  </si>
  <si>
    <t>LAGJ691211</t>
  </si>
  <si>
    <t>SOCIAL</t>
  </si>
  <si>
    <t>SALUD</t>
  </si>
  <si>
    <t xml:space="preserve">APOYO ECONOMICO A PERSONA DE ESCASOS RECURSOS </t>
  </si>
  <si>
    <t xml:space="preserve">APOYO ECONOMICO A PERSONAS DE ESCASOS RECURSOS </t>
  </si>
  <si>
    <t>FUNDACION LUIS PASTEUR,I.A.P.</t>
  </si>
  <si>
    <t>FLP971028926</t>
  </si>
  <si>
    <t>SAML870619</t>
  </si>
  <si>
    <t>LUSG840903</t>
  </si>
  <si>
    <t>GOZG950109</t>
  </si>
  <si>
    <t>HEVN931227</t>
  </si>
  <si>
    <t>CEEM850612</t>
  </si>
  <si>
    <t xml:space="preserve">TRANSFERENCIA </t>
  </si>
  <si>
    <t xml:space="preserve">APOYO A LA PROCURADURIA DE LA DEFENSA DEL MENOR </t>
  </si>
  <si>
    <t xml:space="preserve">GOBIERNO DEL ESTADO DE HIDALGO </t>
  </si>
  <si>
    <t xml:space="preserve">JORGE ALBERTO LARA GONZALEZ </t>
  </si>
  <si>
    <t xml:space="preserve">SALUD </t>
  </si>
  <si>
    <t>HERNANDEZ VARGAS NIZETH</t>
  </si>
  <si>
    <t xml:space="preserve">RAMIREZ ESCALANTE ANA LAURA </t>
  </si>
  <si>
    <t>RAEA791130</t>
  </si>
  <si>
    <t>LUNA SUAREZ GREGORIA IVON</t>
  </si>
  <si>
    <t>HERNANDEZ FERNANDEZ MIRIAM</t>
  </si>
  <si>
    <t xml:space="preserve">APOYO ECONOMICO A PERSONA DE ESCASOS RECURSOS DE ESTE MPIO. </t>
  </si>
  <si>
    <t>TOTAL DEL FONDO GENERAL DE PARTICIPACIONES 2017</t>
  </si>
  <si>
    <t>TOTAL DEL FONDO FOMENTO MUNICIPAL 2017</t>
  </si>
  <si>
    <t>BANORTE 0485924417</t>
  </si>
  <si>
    <t>.</t>
  </si>
  <si>
    <t>S.U.T.S.M.T.H.</t>
  </si>
  <si>
    <t xml:space="preserve">EDUCACION </t>
  </si>
  <si>
    <t>GUITONORHE,S.C.</t>
  </si>
  <si>
    <t>GUI080507HS5</t>
  </si>
  <si>
    <t>CHEQ.-27</t>
  </si>
  <si>
    <t>FUNERAL</t>
  </si>
  <si>
    <t>CHEQ.-21</t>
  </si>
  <si>
    <t>CHEQ.-29</t>
  </si>
  <si>
    <t>EDGAR DANIEL GUTIERREZ PEREZ</t>
  </si>
  <si>
    <t>CHEQ.-30</t>
  </si>
  <si>
    <t>JUOM7712024N2</t>
  </si>
  <si>
    <t>SANCHEZ MENESES LILIA ELENA</t>
  </si>
  <si>
    <t>ERIKA AGUILAR ZARATE</t>
  </si>
  <si>
    <t xml:space="preserve">AYUDA SOCIALES A INSTITUCIONES SIN FINES DE LUCRO </t>
  </si>
  <si>
    <t>CFE</t>
  </si>
  <si>
    <t xml:space="preserve">EDGAR DANIEL GUTIERREZ PEREZ </t>
  </si>
  <si>
    <t>AUZE800111</t>
  </si>
  <si>
    <t>HRFF791208</t>
  </si>
  <si>
    <t>NELVA GARCIA NEGRETE</t>
  </si>
  <si>
    <t>GANN8004192C1</t>
  </si>
  <si>
    <t>TQM8612184N3</t>
  </si>
  <si>
    <t>APOYO ECONOMICO A PERSONAS DE ESCASOS RECURSOS DE ESTE MUNICIPIO</t>
  </si>
  <si>
    <t>TOTAL DEL FONDO RECURSOS PROPIOS 2017</t>
  </si>
  <si>
    <t>NUM. DE POLIZA/REGISTRO</t>
  </si>
  <si>
    <t>BEPP0000</t>
  </si>
  <si>
    <t>GUGE910716817</t>
  </si>
  <si>
    <t>TRANSF.2017-10587</t>
  </si>
  <si>
    <t xml:space="preserve">MARTINEZ PICHARDO ALMA LORENA </t>
  </si>
  <si>
    <t xml:space="preserve">TRANSFERECIA </t>
  </si>
  <si>
    <t>JULIO</t>
  </si>
  <si>
    <t>CHEQ.-741</t>
  </si>
  <si>
    <t>APOYO ECONOMICO PARA GASTOS MEDICOS AL PERSONAL DE LA SECRETARIA DE OBRAS PUBLICAS</t>
  </si>
  <si>
    <t xml:space="preserve">BRANDON DENNYS MONTERRUBIO GARCIA </t>
  </si>
  <si>
    <t>MOGB940924</t>
  </si>
  <si>
    <t xml:space="preserve">APOYO ECONOMICO PARA LA REALIZACION DE PAQUETE GINECOLOGICO A MUJERES DE LA COLONIA NUEVO TIZACYUA </t>
  </si>
  <si>
    <t>CHEQ.-754</t>
  </si>
  <si>
    <t xml:space="preserve">APOYO ECONOMICO PARA GASTOS MEDICOS A PERSONAS DE ESCASOS RECURSOS DE ESTE MUNICIPIO. </t>
  </si>
  <si>
    <t xml:space="preserve">LUCIA MINERVA FLORES VELAZQUEZ </t>
  </si>
  <si>
    <t>FOVL640815</t>
  </si>
  <si>
    <t>CHEQ.-721</t>
  </si>
  <si>
    <t xml:space="preserve">APOYO ECONOMICO PARA FESTEJO DE LAS FIESTA PATRONAL EMILIANO ZAPATA </t>
  </si>
  <si>
    <t xml:space="preserve">ANTONIO PRADO MONTES </t>
  </si>
  <si>
    <t>PAMA570117</t>
  </si>
  <si>
    <t>CHEQ.-737</t>
  </si>
  <si>
    <t>CHEQ.-717</t>
  </si>
  <si>
    <t>PAG. DE CUMPLIMIENTO DE RESOLUCION DE SENTENCIA DEL JUICIO QUE AMPARA NUM. 92/2016-11</t>
  </si>
  <si>
    <t xml:space="preserve">PURATOS DE MEXICO,S.A., DE C.V. </t>
  </si>
  <si>
    <t>CHEQ.-782</t>
  </si>
  <si>
    <t>CHEQ.-781</t>
  </si>
  <si>
    <t xml:space="preserve">ECONOMICO </t>
  </si>
  <si>
    <t>CHEQ.-815</t>
  </si>
  <si>
    <t>DOMINGUEZ VELAZQUEZ SATURNINO</t>
  </si>
  <si>
    <t>DOVS830630</t>
  </si>
  <si>
    <t>TRANSF.-2017-12573</t>
  </si>
  <si>
    <t>MIGUEL HUAREZ OLIVARES</t>
  </si>
  <si>
    <t>CHEQ.-791</t>
  </si>
  <si>
    <t>CHEQ.-7441</t>
  </si>
  <si>
    <t>CHEQ.-738</t>
  </si>
  <si>
    <t xml:space="preserve">DONATIVO A INSTITUTO DE BENEFICIENCIA SOCIAL </t>
  </si>
  <si>
    <t>DONACION</t>
  </si>
  <si>
    <t>CHEQ.-746</t>
  </si>
  <si>
    <t xml:space="preserve">OBSEQUIO QUE FUERON ENTREGADOS PARA DIFERENTES ESCUELAS DE ESTE MPIO. </t>
  </si>
  <si>
    <t>CHEQ.-797</t>
  </si>
  <si>
    <t>APOYO ECONOMICO A PROMOTORAS EDUCATIVAS MES DE JUNIO</t>
  </si>
  <si>
    <t xml:space="preserve">CERVANTES ESCACEGA MARIBEL </t>
  </si>
  <si>
    <t>CHEQ.-808</t>
  </si>
  <si>
    <t>CHEQ.-805</t>
  </si>
  <si>
    <t xml:space="preserve">GOMEZ ZAMORA GUADALUPE ADRIANA </t>
  </si>
  <si>
    <t>CHEQ.-806</t>
  </si>
  <si>
    <t>CHEQ.-802</t>
  </si>
  <si>
    <t xml:space="preserve">PARRA PEREZ BEATRIZ </t>
  </si>
  <si>
    <t>CHEQ.-798</t>
  </si>
  <si>
    <t>MAPA760171</t>
  </si>
  <si>
    <t>CHEQ.-799</t>
  </si>
  <si>
    <t>CHEQ.-800</t>
  </si>
  <si>
    <t>CHEQ.-796</t>
  </si>
  <si>
    <t xml:space="preserve"> </t>
  </si>
  <si>
    <t>CHEQ.-807</t>
  </si>
  <si>
    <t>CHEQ.-801</t>
  </si>
  <si>
    <t xml:space="preserve">SEBASTIAN ANGELES CELENE </t>
  </si>
  <si>
    <t>SEAS921121</t>
  </si>
  <si>
    <t>JURIDICO</t>
  </si>
  <si>
    <t>CHEQ.-814</t>
  </si>
  <si>
    <t>AGOSTO</t>
  </si>
  <si>
    <t>CHEQ.-842</t>
  </si>
  <si>
    <t xml:space="preserve"> APOYO ECONOMICO A PERSONAS DE ESCASOS RECURSOS DE ESTE MUNICIPIO</t>
  </si>
  <si>
    <t>CHEQ.-911</t>
  </si>
  <si>
    <t>CHEQ.-867</t>
  </si>
  <si>
    <t>CHEQ.-824</t>
  </si>
  <si>
    <t>CHEQ.-841</t>
  </si>
  <si>
    <t>CHEQ.-863</t>
  </si>
  <si>
    <t>CHEQ.-889</t>
  </si>
  <si>
    <t>CHEQ.-903</t>
  </si>
  <si>
    <t>TRANSF.2017-13619</t>
  </si>
  <si>
    <t>APOYO ECONOMICO A PERSONA DE ESCASOS RECURSOS DE ESTE MUNICIPIO</t>
  </si>
  <si>
    <t>INHUMACIONES ARRIAGA,S.A. DE C.V.</t>
  </si>
  <si>
    <t>IAR730613SN4</t>
  </si>
  <si>
    <t>CHEQ.-845</t>
  </si>
  <si>
    <t>CHEQ.-884</t>
  </si>
  <si>
    <t>CHEQ.-887</t>
  </si>
  <si>
    <t>CHEQ.-874</t>
  </si>
  <si>
    <t xml:space="preserve">APOYO ECONOMICO PARA LA COMPRA DE TROFEOS PARA LA PREMIACION DEL TORNEO DE BACHILLERATOS </t>
  </si>
  <si>
    <t>TORRES CASTAÑEDA RUDY HELIER</t>
  </si>
  <si>
    <t>TOCR890115K56</t>
  </si>
  <si>
    <t>TRANSF.2017-13433</t>
  </si>
  <si>
    <t>TRANSF.2017-13436</t>
  </si>
  <si>
    <t>TRANSF.2017-14599</t>
  </si>
  <si>
    <t>TRANSF.2017-14609</t>
  </si>
  <si>
    <t>TRANSF.2017-14453</t>
  </si>
  <si>
    <t>TRANSF.2017-14625</t>
  </si>
  <si>
    <t>TRANSF.2017-14643</t>
  </si>
  <si>
    <t>TRANSF.2017-14652</t>
  </si>
  <si>
    <t>TRANSF-2017-14664</t>
  </si>
  <si>
    <t>TRANSF.2017-14385</t>
  </si>
  <si>
    <t>MAQUILA TRANSF. Y DIST. DE PRODUCTOS TEXTILES</t>
  </si>
  <si>
    <t>TRANSF.2017-14387</t>
  </si>
  <si>
    <t>TRANSF.2017-14545</t>
  </si>
  <si>
    <t>SUTO30213S90</t>
  </si>
  <si>
    <t>TRANSF.2017-14472</t>
  </si>
  <si>
    <t>TRANSF.2017-14544</t>
  </si>
  <si>
    <t>TRANSF. 2017-13819</t>
  </si>
  <si>
    <t>TRANSF.2017-13854</t>
  </si>
  <si>
    <t>CANCELADA</t>
  </si>
  <si>
    <t>SEPTIEMBRE</t>
  </si>
  <si>
    <t>CHEQ. 936</t>
  </si>
  <si>
    <t xml:space="preserve">VIATICOS P. RECOGER MATERIAL DE CONSTRUCCION A LA CD. DE ZAMORA MICHUACAN MACRO-TUNELES DE FRESA </t>
  </si>
  <si>
    <t xml:space="preserve">ANSELMO GARCIA MARTINEZ </t>
  </si>
  <si>
    <t>GAMA600421</t>
  </si>
  <si>
    <t>AGROPECUARIO</t>
  </si>
  <si>
    <t>CHEQ.946</t>
  </si>
  <si>
    <t>APOYO ECONOMICO A PERSONAS DE ESTE MUNICIPIO</t>
  </si>
  <si>
    <t>CHEQ.965</t>
  </si>
  <si>
    <t>APOYO ECONOMICO A PERSONA DE ESTE MUNICIPIO</t>
  </si>
  <si>
    <t>CHEQ. 966</t>
  </si>
  <si>
    <t>CHEQ. 968</t>
  </si>
  <si>
    <t>CHEQ.1018</t>
  </si>
  <si>
    <t>CHEQ.939</t>
  </si>
  <si>
    <t>CFF SUMINISTRO DE SERVICIOS BASICOS</t>
  </si>
  <si>
    <t>CSS-160330-CP7</t>
  </si>
  <si>
    <t>CHEQ.960</t>
  </si>
  <si>
    <t xml:space="preserve">APOYO ECONOMICO PARA LAS FIESTAS PATRIAS DE LA COMUNIDAD DE HUITZILA,MPIO DE TIZAYUCA </t>
  </si>
  <si>
    <t xml:space="preserve">JESUS ARRIETA VENAVIDEZ </t>
  </si>
  <si>
    <t>CHEQ.1033</t>
  </si>
  <si>
    <t xml:space="preserve">APOYO ECONOMICO PARA LA COMUCIDAD DE HUITZILA PARA EL FESTEJO DE LAS FIESTA PATRONAL </t>
  </si>
  <si>
    <t xml:space="preserve">MARCO HERNANDEZ MORALES </t>
  </si>
  <si>
    <t>HEMM790907</t>
  </si>
  <si>
    <t>CHEQ.974</t>
  </si>
  <si>
    <t xml:space="preserve">APOYO ECONOMICO PARA LA CELEBRACION DE LAS FIESTAS PATRIAS EN LA COLONIA EMILIANO ZAPATA </t>
  </si>
  <si>
    <t xml:space="preserve">RAUL MEJIA GONZALEZ </t>
  </si>
  <si>
    <t>JIMG690114</t>
  </si>
  <si>
    <t>CHEQ.937</t>
  </si>
  <si>
    <t xml:space="preserve">APOYO ECONOMICO PARA EL FESTEJO PATRONAL DE LA COMUNIDAD DEL PEDREGAL </t>
  </si>
  <si>
    <t xml:space="preserve">ADRIAN RIVERO RODRIGUEZ </t>
  </si>
  <si>
    <t>RVRD560305</t>
  </si>
  <si>
    <t>CHEQ.956</t>
  </si>
  <si>
    <t xml:space="preserve">APOYO ECONOMICO A LA COMUNIDAD DE TEPOJACO PARA EL FESTEJO DE LAS FIESTAS PATRIAS </t>
  </si>
  <si>
    <t xml:space="preserve">GREGORIO CASTRO FERNANDEZ </t>
  </si>
  <si>
    <t>CAFG731117</t>
  </si>
  <si>
    <t>CHEQ.992</t>
  </si>
  <si>
    <t xml:space="preserve">APOYO ECONOMICO PARA EL FESTEJO DE LAS FIESTAS PATRIAS DE LA COMUNIDAD DEL MIO CID </t>
  </si>
  <si>
    <t xml:space="preserve">ISIDORA IVON ROMO SOTO </t>
  </si>
  <si>
    <t>ROSI851027</t>
  </si>
  <si>
    <t>CHEQ.951</t>
  </si>
  <si>
    <t xml:space="preserve">MARTHA HERNANDEZ MENDEZ </t>
  </si>
  <si>
    <t>HEMM791211</t>
  </si>
  <si>
    <t>CHEQ.970</t>
  </si>
  <si>
    <t>CHQ.1000</t>
  </si>
  <si>
    <t>CHEQ.1007</t>
  </si>
  <si>
    <t xml:space="preserve">REYMUNDO QUEZADA MONTER </t>
  </si>
  <si>
    <t>QUMR880718</t>
  </si>
  <si>
    <t>CHEQ.1011</t>
  </si>
  <si>
    <t>CHEQ.964</t>
  </si>
  <si>
    <t>SUSANA SOLEDAD ESCALENTE CASASOLA</t>
  </si>
  <si>
    <t>ESCS760512</t>
  </si>
  <si>
    <t>TRANSF.2017-15888</t>
  </si>
  <si>
    <t>TRANSF.-2017-15666</t>
  </si>
  <si>
    <t>TRANSF.-2017-15789</t>
  </si>
  <si>
    <t>TRANSF.-2017-15790</t>
  </si>
  <si>
    <t>TRANSF.-2017-15798</t>
  </si>
  <si>
    <t>TRANSF.-2017-15805</t>
  </si>
  <si>
    <t>TRANSF.-2017-15806</t>
  </si>
  <si>
    <t>TRANSF.-2017-15879</t>
  </si>
  <si>
    <t>TRANSF.-2017-15902</t>
  </si>
  <si>
    <t>UNIFORMES</t>
  </si>
  <si>
    <t>TRANSF.-2017-15681</t>
  </si>
  <si>
    <t>APOYO ECONOMICO PARA LA COMPRA DE UTILES AL PERSONAL SINDICALIZADO</t>
  </si>
  <si>
    <t>TRANSF.-2017-15751</t>
  </si>
  <si>
    <t xml:space="preserve"> S.U.T.S.M.T.H.</t>
  </si>
  <si>
    <t>CHEQ.-995</t>
  </si>
  <si>
    <t xml:space="preserve">APOYO ECONOMICO A LA INSTITUCION DE BENEFICIENCIA LAS ROSAS ROJAS </t>
  </si>
  <si>
    <t>CHEQ.-946</t>
  </si>
  <si>
    <t>TRANSF.-2017-15728</t>
  </si>
  <si>
    <t xml:space="preserve">APOYO ECONOMICO PARA PROFECIONALIZACION DE PERSONAL DE PRESIDENCIA </t>
  </si>
  <si>
    <t>PROFECCIONAR</t>
  </si>
  <si>
    <t>CHEQ.-1008</t>
  </si>
  <si>
    <t xml:space="preserve">MUNGUIA GUZMAN VERONICA </t>
  </si>
  <si>
    <t>VRGR870102</t>
  </si>
  <si>
    <t>APOYO ECONOMICO PARA LA COMPRA DE UNIFORMES PARA EL PERSONAL SINDICALIZADO</t>
  </si>
  <si>
    <t xml:space="preserve">        </t>
  </si>
  <si>
    <t>CHEQ.-20</t>
  </si>
  <si>
    <t>BANORTE 049550685</t>
  </si>
  <si>
    <t>SUBSEMUN</t>
  </si>
  <si>
    <t xml:space="preserve">APOYO ECONOMICO DE BECA PARA ASPIRANTE A POLICI A MUNICIPAL DE ESTE MPIO. </t>
  </si>
  <si>
    <t>HERNANDEZ HERNANDEZ ASTRICLIANO</t>
  </si>
  <si>
    <t>HEHA890626</t>
  </si>
  <si>
    <t>SEG. PUBLICA</t>
  </si>
  <si>
    <t xml:space="preserve">MENDOZA REYES ISMAEL </t>
  </si>
  <si>
    <t>MERI971125</t>
  </si>
  <si>
    <t>CHEQ.-22</t>
  </si>
  <si>
    <t>NOGUERA HERNANDEZ AIDE</t>
  </si>
  <si>
    <t>NOHA860308</t>
  </si>
  <si>
    <t>CHEQ.-23</t>
  </si>
  <si>
    <t>BAUTISTA DELGADILLO SILVIA JANETH</t>
  </si>
  <si>
    <t>BTAN810312</t>
  </si>
  <si>
    <t>CHEQ.-24</t>
  </si>
  <si>
    <t>GONZALEZ CHAVEZ BYRON FERNANDO</t>
  </si>
  <si>
    <t>GNCH940625</t>
  </si>
  <si>
    <t>CHEQ.-25</t>
  </si>
  <si>
    <t>CHEQ.-26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</si>
</sst>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0" fontId="3" fillId="2" borderId="0" xfId="2" applyFont="1" applyFill="1"/>
    <xf numFmtId="43" fontId="3" fillId="2" borderId="0" xfId="1" applyFont="1" applyFill="1"/>
    <xf numFmtId="0" fontId="4" fillId="2" borderId="0" xfId="2" applyFont="1" applyFill="1" applyAlignment="1"/>
    <xf numFmtId="17" fontId="4" fillId="2" borderId="0" xfId="2" applyNumberFormat="1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4" fillId="2" borderId="0" xfId="2" applyFont="1" applyFill="1" applyAlignment="1">
      <alignment horizontal="left"/>
    </xf>
    <xf numFmtId="0" fontId="4" fillId="3" borderId="1" xfId="2" applyFont="1" applyFill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5" fillId="2" borderId="0" xfId="2" applyFont="1" applyFill="1"/>
    <xf numFmtId="43" fontId="5" fillId="2" borderId="0" xfId="1" applyFont="1" applyFill="1"/>
    <xf numFmtId="0" fontId="5" fillId="2" borderId="1" xfId="2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4" fontId="5" fillId="2" borderId="0" xfId="2" applyNumberFormat="1" applyFont="1" applyFill="1"/>
    <xf numFmtId="44" fontId="5" fillId="0" borderId="1" xfId="2" applyNumberFormat="1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43" fontId="5" fillId="2" borderId="2" xfId="1" applyFont="1" applyFill="1" applyBorder="1" applyAlignment="1">
      <alignment horizontal="center" vertical="center" wrapText="1"/>
    </xf>
    <xf numFmtId="43" fontId="5" fillId="2" borderId="1" xfId="2" applyNumberFormat="1" applyFont="1" applyFill="1" applyBorder="1" applyAlignment="1">
      <alignment horizontal="center" vertical="center" wrapText="1"/>
    </xf>
    <xf numFmtId="0" fontId="5" fillId="4" borderId="1" xfId="2" applyFont="1" applyFill="1" applyBorder="1" applyAlignment="1">
      <alignment horizontal="center" wrapText="1"/>
    </xf>
    <xf numFmtId="0" fontId="5" fillId="4" borderId="1" xfId="2" applyFont="1" applyFill="1" applyBorder="1" applyAlignment="1">
      <alignment wrapText="1"/>
    </xf>
    <xf numFmtId="0" fontId="6" fillId="4" borderId="1" xfId="2" applyFont="1" applyFill="1" applyBorder="1" applyAlignment="1">
      <alignment wrapText="1"/>
    </xf>
    <xf numFmtId="43" fontId="7" fillId="4" borderId="1" xfId="1" applyFont="1" applyFill="1" applyBorder="1" applyAlignment="1">
      <alignment wrapText="1"/>
    </xf>
    <xf numFmtId="43" fontId="6" fillId="4" borderId="1" xfId="1" applyFont="1" applyFill="1" applyBorder="1" applyAlignment="1">
      <alignment wrapText="1"/>
    </xf>
    <xf numFmtId="44" fontId="6" fillId="2" borderId="1" xfId="2" applyNumberFormat="1" applyFont="1" applyFill="1" applyBorder="1"/>
    <xf numFmtId="43" fontId="5" fillId="2" borderId="1" xfId="1" applyFont="1" applyFill="1" applyBorder="1"/>
    <xf numFmtId="0" fontId="6" fillId="2" borderId="0" xfId="2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5" fillId="0" borderId="0" xfId="2" applyFont="1" applyFill="1"/>
    <xf numFmtId="43" fontId="5" fillId="0" borderId="0" xfId="1" applyFont="1" applyFill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wrapText="1"/>
    </xf>
    <xf numFmtId="0" fontId="6" fillId="0" borderId="1" xfId="2" applyFont="1" applyFill="1" applyBorder="1" applyAlignment="1">
      <alignment wrapText="1"/>
    </xf>
    <xf numFmtId="43" fontId="7" fillId="0" borderId="1" xfId="1" applyFont="1" applyFill="1" applyBorder="1" applyAlignment="1">
      <alignment wrapText="1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  <xdr:twoCellAnchor>
    <xdr:from>
      <xdr:col>8</xdr:col>
      <xdr:colOff>669925</xdr:colOff>
      <xdr:row>1</xdr:row>
      <xdr:rowOff>54768</xdr:rowOff>
    </xdr:from>
    <xdr:to>
      <xdr:col>8</xdr:col>
      <xdr:colOff>1412875</xdr:colOff>
      <xdr:row>3</xdr:row>
      <xdr:rowOff>5556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166850" y="245268"/>
          <a:ext cx="742950" cy="350838"/>
        </a:xfrm>
        <a:prstGeom prst="round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r>
            <a:rPr lang="es-MX" sz="1600" b="1">
              <a:ln w="3175">
                <a:noFill/>
              </a:ln>
              <a:latin typeface="Arial Narrow" pitchFamily="34" charset="0"/>
            </a:rPr>
            <a:t>MR</a:t>
          </a:r>
          <a:r>
            <a:rPr lang="es-MX" sz="1600" b="1" baseline="0">
              <a:ln w="3175">
                <a:noFill/>
              </a:ln>
              <a:latin typeface="Arial Narrow" pitchFamily="34" charset="0"/>
            </a:rPr>
            <a:t>-10</a:t>
          </a:r>
          <a:endParaRPr lang="es-MX" sz="1600" b="1">
            <a:ln w="3175">
              <a:noFill/>
            </a:ln>
            <a:latin typeface="Arial Narrow" pitchFamily="34" charset="0"/>
          </a:endParaRPr>
        </a:p>
        <a:p>
          <a:pPr algn="ctr"/>
          <a:endParaRPr lang="es-MX" sz="1600" b="1">
            <a:ln w="3175">
              <a:noFill/>
            </a:ln>
            <a:latin typeface="Arial Narrow" pitchFamily="34" charset="0"/>
          </a:endParaRPr>
        </a:p>
      </xdr:txBody>
    </xdr:sp>
    <xdr:clientData/>
  </xdr:twoCellAnchor>
  <xdr:twoCellAnchor editAs="oneCell">
    <xdr:from>
      <xdr:col>0</xdr:col>
      <xdr:colOff>533400</xdr:colOff>
      <xdr:row>1</xdr:row>
      <xdr:rowOff>57150</xdr:rowOff>
    </xdr:from>
    <xdr:to>
      <xdr:col>1</xdr:col>
      <xdr:colOff>1171575</xdr:colOff>
      <xdr:row>6</xdr:row>
      <xdr:rowOff>142060</xdr:rowOff>
    </xdr:to>
    <xdr:pic>
      <xdr:nvPicPr>
        <xdr:cNvPr id="6" name="2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247650"/>
          <a:ext cx="2066925" cy="932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1"/>
  <sheetViews>
    <sheetView tabSelected="1" topLeftCell="A13" zoomScale="80" zoomScaleNormal="80" zoomScaleSheetLayoutView="80" workbookViewId="0">
      <selection activeCell="A19" sqref="A19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1" width="14.1406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"/>
      <c r="M7" s="2"/>
    </row>
    <row r="8" spans="1:13" s="1" customFormat="1" ht="24" customHeight="1" x14ac:dyDescent="0.25">
      <c r="A8" s="36"/>
      <c r="B8" s="36"/>
      <c r="C8" s="36"/>
      <c r="D8" s="36"/>
      <c r="E8" s="4" t="s">
        <v>86</v>
      </c>
      <c r="F8" s="36"/>
      <c r="G8" s="36"/>
      <c r="H8" s="5"/>
      <c r="I8" s="36"/>
      <c r="J8" s="36"/>
      <c r="M8" s="2"/>
    </row>
    <row r="9" spans="1:13" s="1" customFormat="1" ht="12.75" customHeight="1" x14ac:dyDescent="0.25">
      <c r="A9" s="6"/>
      <c r="B9" s="36"/>
      <c r="C9" s="36"/>
      <c r="D9" s="36"/>
      <c r="E9" s="36"/>
      <c r="F9" s="36"/>
      <c r="G9" s="36"/>
      <c r="H9" s="5"/>
      <c r="I9" s="36"/>
      <c r="J9" s="36"/>
      <c r="M9" s="2"/>
    </row>
    <row r="10" spans="1:13" s="1" customFormat="1" ht="12.75" customHeight="1" x14ac:dyDescent="0.25">
      <c r="A10" s="6"/>
      <c r="B10" s="36"/>
      <c r="C10" s="36"/>
      <c r="D10" s="36"/>
      <c r="E10" s="36"/>
      <c r="F10" s="36"/>
      <c r="G10" s="36"/>
      <c r="H10" s="5"/>
      <c r="I10" s="36"/>
      <c r="J10" s="36"/>
      <c r="M10" s="2"/>
    </row>
    <row r="11" spans="1:13" ht="53.1" customHeight="1" x14ac:dyDescent="0.2">
      <c r="A11" s="7" t="s">
        <v>80</v>
      </c>
      <c r="B11" s="7" t="s">
        <v>2</v>
      </c>
      <c r="C11" s="7" t="s">
        <v>3</v>
      </c>
      <c r="D11" s="7" t="s">
        <v>4</v>
      </c>
      <c r="E11" s="7" t="str">
        <f>+A5</f>
        <v>MUNICIPIO DE TIZAYUCA, HGO.</v>
      </c>
      <c r="F11" s="7" t="s">
        <v>5</v>
      </c>
      <c r="G11" s="7" t="s">
        <v>6</v>
      </c>
      <c r="H11" s="8" t="s">
        <v>7</v>
      </c>
      <c r="I11" s="7" t="s">
        <v>8</v>
      </c>
      <c r="J11" s="9"/>
    </row>
    <row r="12" spans="1:13" ht="53.1" customHeight="1" x14ac:dyDescent="0.2">
      <c r="A12" s="12">
        <v>7409</v>
      </c>
      <c r="B12" s="12" t="s">
        <v>87</v>
      </c>
      <c r="C12" s="12" t="s">
        <v>55</v>
      </c>
      <c r="D12" s="12" t="s">
        <v>9</v>
      </c>
      <c r="E12" s="12" t="s">
        <v>88</v>
      </c>
      <c r="F12" s="12" t="s">
        <v>89</v>
      </c>
      <c r="G12" s="12" t="s">
        <v>90</v>
      </c>
      <c r="H12" s="13">
        <v>10000</v>
      </c>
      <c r="I12" s="12" t="s">
        <v>46</v>
      </c>
    </row>
    <row r="13" spans="1:13" ht="53.1" customHeight="1" x14ac:dyDescent="0.2">
      <c r="A13" s="12">
        <v>7404</v>
      </c>
      <c r="B13" s="12" t="s">
        <v>100</v>
      </c>
      <c r="C13" s="12" t="s">
        <v>55</v>
      </c>
      <c r="D13" s="12" t="s">
        <v>9</v>
      </c>
      <c r="E13" s="12" t="s">
        <v>34</v>
      </c>
      <c r="F13" s="14" t="s">
        <v>72</v>
      </c>
      <c r="G13" s="14" t="s">
        <v>82</v>
      </c>
      <c r="H13" s="13">
        <v>2000</v>
      </c>
      <c r="I13" s="12" t="s">
        <v>31</v>
      </c>
    </row>
    <row r="14" spans="1:13" ht="53.1" customHeight="1" x14ac:dyDescent="0.2">
      <c r="A14" s="12">
        <v>7441</v>
      </c>
      <c r="B14" s="12" t="s">
        <v>113</v>
      </c>
      <c r="C14" s="12" t="s">
        <v>55</v>
      </c>
      <c r="D14" s="12" t="s">
        <v>9</v>
      </c>
      <c r="E14" s="12" t="s">
        <v>34</v>
      </c>
      <c r="F14" s="14" t="s">
        <v>45</v>
      </c>
      <c r="G14" s="14" t="s">
        <v>30</v>
      </c>
      <c r="H14" s="13">
        <v>2452.5</v>
      </c>
      <c r="I14" s="12" t="s">
        <v>46</v>
      </c>
      <c r="K14" s="15"/>
      <c r="L14" s="11"/>
    </row>
    <row r="15" spans="1:13" ht="53.1" customHeight="1" x14ac:dyDescent="0.2">
      <c r="A15" s="12">
        <v>7588</v>
      </c>
      <c r="B15" s="14" t="s">
        <v>105</v>
      </c>
      <c r="C15" s="12" t="s">
        <v>55</v>
      </c>
      <c r="D15" s="12" t="s">
        <v>9</v>
      </c>
      <c r="E15" s="12" t="s">
        <v>34</v>
      </c>
      <c r="F15" s="16" t="s">
        <v>45</v>
      </c>
      <c r="G15" s="16" t="s">
        <v>30</v>
      </c>
      <c r="H15" s="13">
        <v>500</v>
      </c>
      <c r="I15" s="12" t="s">
        <v>106</v>
      </c>
      <c r="J15" s="15"/>
      <c r="L15" s="15"/>
    </row>
    <row r="16" spans="1:13" ht="53.1" customHeight="1" x14ac:dyDescent="0.2">
      <c r="A16" s="12">
        <v>7598</v>
      </c>
      <c r="B16" s="14" t="s">
        <v>104</v>
      </c>
      <c r="C16" s="12" t="s">
        <v>55</v>
      </c>
      <c r="D16" s="12" t="s">
        <v>9</v>
      </c>
      <c r="E16" s="12" t="s">
        <v>33</v>
      </c>
      <c r="F16" s="14" t="s">
        <v>45</v>
      </c>
      <c r="G16" s="16" t="s">
        <v>30</v>
      </c>
      <c r="H16" s="13">
        <v>500</v>
      </c>
      <c r="I16" s="12" t="s">
        <v>46</v>
      </c>
    </row>
    <row r="17" spans="1:9" ht="59.25" customHeight="1" x14ac:dyDescent="0.2">
      <c r="A17" s="12">
        <v>7599</v>
      </c>
      <c r="B17" s="12" t="s">
        <v>104</v>
      </c>
      <c r="C17" s="12" t="s">
        <v>55</v>
      </c>
      <c r="D17" s="12" t="s">
        <v>9</v>
      </c>
      <c r="E17" s="12" t="s">
        <v>34</v>
      </c>
      <c r="F17" s="14" t="s">
        <v>45</v>
      </c>
      <c r="G17" s="16" t="s">
        <v>30</v>
      </c>
      <c r="H17" s="13">
        <v>3695</v>
      </c>
      <c r="I17" s="12" t="s">
        <v>31</v>
      </c>
    </row>
    <row r="18" spans="1:9" ht="53.1" customHeight="1" x14ac:dyDescent="0.2">
      <c r="A18" s="12">
        <v>7693</v>
      </c>
      <c r="B18" s="12" t="s">
        <v>139</v>
      </c>
      <c r="C18" s="12" t="s">
        <v>55</v>
      </c>
      <c r="D18" s="12" t="s">
        <v>9</v>
      </c>
      <c r="E18" s="12" t="s">
        <v>34</v>
      </c>
      <c r="F18" s="14" t="s">
        <v>45</v>
      </c>
      <c r="G18" s="14" t="s">
        <v>30</v>
      </c>
      <c r="H18" s="13">
        <v>6930</v>
      </c>
      <c r="I18" s="12" t="s">
        <v>46</v>
      </c>
    </row>
    <row r="19" spans="1:9" ht="53.1" customHeight="1" x14ac:dyDescent="0.2">
      <c r="A19" s="12">
        <v>7665</v>
      </c>
      <c r="B19" s="12" t="s">
        <v>101</v>
      </c>
      <c r="C19" s="12" t="s">
        <v>55</v>
      </c>
      <c r="D19" s="12" t="s">
        <v>9</v>
      </c>
      <c r="E19" s="12" t="s">
        <v>102</v>
      </c>
      <c r="F19" s="14" t="s">
        <v>103</v>
      </c>
      <c r="G19" s="14" t="s">
        <v>77</v>
      </c>
      <c r="H19" s="13">
        <v>9711.93</v>
      </c>
      <c r="I19" s="12" t="s">
        <v>138</v>
      </c>
    </row>
    <row r="20" spans="1:9" ht="53.1" customHeight="1" x14ac:dyDescent="0.2">
      <c r="A20" s="12">
        <v>7347</v>
      </c>
      <c r="B20" s="12" t="s">
        <v>96</v>
      </c>
      <c r="C20" s="12" t="s">
        <v>55</v>
      </c>
      <c r="D20" s="12" t="s">
        <v>9</v>
      </c>
      <c r="E20" s="12" t="s">
        <v>97</v>
      </c>
      <c r="F20" s="14" t="s">
        <v>98</v>
      </c>
      <c r="G20" s="14" t="s">
        <v>99</v>
      </c>
      <c r="H20" s="13">
        <v>10000</v>
      </c>
      <c r="I20" s="12" t="s">
        <v>24</v>
      </c>
    </row>
    <row r="21" spans="1:9" ht="53.1" customHeight="1" x14ac:dyDescent="0.2">
      <c r="A21" s="12">
        <v>7379</v>
      </c>
      <c r="B21" s="12" t="s">
        <v>42</v>
      </c>
      <c r="C21" s="12" t="s">
        <v>55</v>
      </c>
      <c r="D21" s="12" t="s">
        <v>9</v>
      </c>
      <c r="E21" s="12" t="s">
        <v>34</v>
      </c>
      <c r="F21" s="14" t="s">
        <v>45</v>
      </c>
      <c r="G21" s="14" t="s">
        <v>30</v>
      </c>
      <c r="H21" s="13">
        <v>3500</v>
      </c>
      <c r="I21" s="12" t="s">
        <v>46</v>
      </c>
    </row>
    <row r="22" spans="1:9" ht="53.1" customHeight="1" x14ac:dyDescent="0.2">
      <c r="A22" s="12">
        <v>7731</v>
      </c>
      <c r="B22" s="12" t="s">
        <v>85</v>
      </c>
      <c r="C22" s="12" t="s">
        <v>55</v>
      </c>
      <c r="D22" s="12" t="s">
        <v>9</v>
      </c>
      <c r="E22" s="12" t="s">
        <v>91</v>
      </c>
      <c r="F22" s="14" t="s">
        <v>35</v>
      </c>
      <c r="G22" s="14" t="s">
        <v>36</v>
      </c>
      <c r="H22" s="13">
        <v>3520</v>
      </c>
      <c r="I22" s="12" t="s">
        <v>46</v>
      </c>
    </row>
    <row r="23" spans="1:9" ht="53.1" customHeight="1" x14ac:dyDescent="0.2">
      <c r="A23" s="12">
        <v>7484</v>
      </c>
      <c r="B23" s="12" t="s">
        <v>92</v>
      </c>
      <c r="C23" s="12" t="s">
        <v>55</v>
      </c>
      <c r="D23" s="12" t="s">
        <v>9</v>
      </c>
      <c r="E23" s="12" t="s">
        <v>93</v>
      </c>
      <c r="F23" s="14" t="s">
        <v>94</v>
      </c>
      <c r="G23" s="16" t="s">
        <v>95</v>
      </c>
      <c r="H23" s="13">
        <v>3000</v>
      </c>
      <c r="I23" s="12" t="s">
        <v>46</v>
      </c>
    </row>
    <row r="24" spans="1:9" ht="53.1" customHeight="1" x14ac:dyDescent="0.2">
      <c r="A24" s="12">
        <v>7645</v>
      </c>
      <c r="B24" s="12" t="s">
        <v>112</v>
      </c>
      <c r="C24" s="12" t="s">
        <v>55</v>
      </c>
      <c r="D24" s="12" t="s">
        <v>9</v>
      </c>
      <c r="E24" s="12" t="s">
        <v>34</v>
      </c>
      <c r="F24" s="12" t="s">
        <v>45</v>
      </c>
      <c r="G24" s="16" t="s">
        <v>30</v>
      </c>
      <c r="H24" s="13">
        <v>2087</v>
      </c>
      <c r="I24" s="12" t="s">
        <v>46</v>
      </c>
    </row>
    <row r="25" spans="1:9" ht="53.1" customHeight="1" x14ac:dyDescent="0.2">
      <c r="A25" s="12">
        <v>7716</v>
      </c>
      <c r="B25" s="12" t="s">
        <v>107</v>
      </c>
      <c r="C25" s="12" t="s">
        <v>55</v>
      </c>
      <c r="D25" s="12" t="s">
        <v>9</v>
      </c>
      <c r="E25" s="12" t="s">
        <v>34</v>
      </c>
      <c r="F25" s="16" t="s">
        <v>108</v>
      </c>
      <c r="G25" s="16" t="s">
        <v>109</v>
      </c>
      <c r="H25" s="13">
        <v>5000</v>
      </c>
      <c r="I25" s="12" t="s">
        <v>46</v>
      </c>
    </row>
    <row r="26" spans="1:9" ht="53.1" customHeight="1" x14ac:dyDescent="0.2">
      <c r="A26" s="12">
        <v>7871</v>
      </c>
      <c r="B26" s="12" t="s">
        <v>110</v>
      </c>
      <c r="C26" s="12" t="s">
        <v>55</v>
      </c>
      <c r="D26" s="12" t="s">
        <v>9</v>
      </c>
      <c r="E26" s="12" t="s">
        <v>34</v>
      </c>
      <c r="F26" s="14" t="s">
        <v>111</v>
      </c>
      <c r="G26" s="17" t="s">
        <v>67</v>
      </c>
      <c r="H26" s="13">
        <v>13340</v>
      </c>
      <c r="I26" s="12" t="s">
        <v>62</v>
      </c>
    </row>
    <row r="27" spans="1:9" ht="52.5" customHeight="1" x14ac:dyDescent="0.2">
      <c r="A27" s="12">
        <v>7703</v>
      </c>
      <c r="B27" s="12" t="s">
        <v>132</v>
      </c>
      <c r="C27" s="12" t="s">
        <v>55</v>
      </c>
      <c r="D27" s="12" t="s">
        <v>9</v>
      </c>
      <c r="E27" s="12" t="s">
        <v>34</v>
      </c>
      <c r="F27" s="14" t="s">
        <v>69</v>
      </c>
      <c r="G27" s="16" t="s">
        <v>73</v>
      </c>
      <c r="H27" s="13">
        <v>990</v>
      </c>
      <c r="I27" s="12" t="s">
        <v>46</v>
      </c>
    </row>
    <row r="28" spans="1:9" ht="53.1" customHeight="1" x14ac:dyDescent="0.2">
      <c r="A28" s="12">
        <v>7704</v>
      </c>
      <c r="B28" s="12" t="s">
        <v>119</v>
      </c>
      <c r="C28" s="12" t="s">
        <v>55</v>
      </c>
      <c r="D28" s="12" t="s">
        <v>9</v>
      </c>
      <c r="E28" s="12" t="s">
        <v>120</v>
      </c>
      <c r="F28" s="14" t="s">
        <v>121</v>
      </c>
      <c r="G28" s="16" t="s">
        <v>41</v>
      </c>
      <c r="H28" s="13">
        <v>990</v>
      </c>
      <c r="I28" s="12" t="s">
        <v>29</v>
      </c>
    </row>
    <row r="29" spans="1:9" ht="53.1" customHeight="1" x14ac:dyDescent="0.2">
      <c r="A29" s="12">
        <v>7705</v>
      </c>
      <c r="B29" s="12" t="s">
        <v>128</v>
      </c>
      <c r="C29" s="12" t="s">
        <v>55</v>
      </c>
      <c r="D29" s="12" t="s">
        <v>9</v>
      </c>
      <c r="E29" s="12" t="s">
        <v>120</v>
      </c>
      <c r="F29" s="14" t="s">
        <v>84</v>
      </c>
      <c r="G29" s="16" t="s">
        <v>129</v>
      </c>
      <c r="H29" s="13">
        <v>990</v>
      </c>
      <c r="I29" s="12" t="s">
        <v>29</v>
      </c>
    </row>
    <row r="30" spans="1:9" ht="53.1" customHeight="1" x14ac:dyDescent="0.2">
      <c r="A30" s="12">
        <v>7706</v>
      </c>
      <c r="B30" s="12" t="s">
        <v>130</v>
      </c>
      <c r="C30" s="12" t="s">
        <v>55</v>
      </c>
      <c r="D30" s="12" t="s">
        <v>9</v>
      </c>
      <c r="E30" s="12" t="s">
        <v>120</v>
      </c>
      <c r="F30" s="12" t="s">
        <v>51</v>
      </c>
      <c r="G30" s="16" t="s">
        <v>74</v>
      </c>
      <c r="H30" s="13">
        <v>990</v>
      </c>
      <c r="I30" s="12" t="s">
        <v>29</v>
      </c>
    </row>
    <row r="31" spans="1:9" ht="53.1" customHeight="1" x14ac:dyDescent="0.2">
      <c r="A31" s="12">
        <v>7707</v>
      </c>
      <c r="B31" s="12" t="s">
        <v>131</v>
      </c>
      <c r="C31" s="12" t="s">
        <v>55</v>
      </c>
      <c r="D31" s="12" t="s">
        <v>9</v>
      </c>
      <c r="E31" s="12" t="s">
        <v>34</v>
      </c>
      <c r="F31" s="16" t="s">
        <v>47</v>
      </c>
      <c r="G31" s="16" t="s">
        <v>40</v>
      </c>
      <c r="H31" s="13">
        <v>990</v>
      </c>
      <c r="I31" s="12" t="s">
        <v>29</v>
      </c>
    </row>
    <row r="32" spans="1:9" ht="53.1" customHeight="1" x14ac:dyDescent="0.2">
      <c r="A32" s="12">
        <v>7708</v>
      </c>
      <c r="B32" s="12" t="s">
        <v>135</v>
      </c>
      <c r="C32" s="12" t="s">
        <v>55</v>
      </c>
      <c r="D32" s="12" t="s">
        <v>9</v>
      </c>
      <c r="E32" s="12" t="s">
        <v>34</v>
      </c>
      <c r="F32" s="14" t="s">
        <v>136</v>
      </c>
      <c r="G32" s="14" t="s">
        <v>137</v>
      </c>
      <c r="H32" s="13">
        <v>990</v>
      </c>
      <c r="I32" s="12" t="s">
        <v>29</v>
      </c>
    </row>
    <row r="33" spans="1:9" ht="53.1" customHeight="1" x14ac:dyDescent="0.2">
      <c r="A33" s="12">
        <v>7709</v>
      </c>
      <c r="B33" s="12" t="s">
        <v>126</v>
      </c>
      <c r="C33" s="12" t="s">
        <v>55</v>
      </c>
      <c r="D33" s="12" t="s">
        <v>9</v>
      </c>
      <c r="E33" s="12" t="s">
        <v>120</v>
      </c>
      <c r="F33" s="14" t="s">
        <v>127</v>
      </c>
      <c r="G33" s="14" t="s">
        <v>81</v>
      </c>
      <c r="H33" s="13">
        <v>990</v>
      </c>
      <c r="I33" s="12" t="s">
        <v>29</v>
      </c>
    </row>
    <row r="34" spans="1:9" ht="53.1" customHeight="1" x14ac:dyDescent="0.2">
      <c r="A34" s="12">
        <v>7710</v>
      </c>
      <c r="B34" s="12" t="s">
        <v>123</v>
      </c>
      <c r="C34" s="12" t="s">
        <v>55</v>
      </c>
      <c r="D34" s="12" t="s">
        <v>9</v>
      </c>
      <c r="E34" s="12" t="s">
        <v>120</v>
      </c>
      <c r="F34" s="14" t="s">
        <v>124</v>
      </c>
      <c r="G34" s="14" t="s">
        <v>39</v>
      </c>
      <c r="H34" s="13">
        <v>990</v>
      </c>
      <c r="I34" s="12" t="s">
        <v>29</v>
      </c>
    </row>
    <row r="35" spans="1:9" ht="53.1" customHeight="1" x14ac:dyDescent="0.2">
      <c r="A35" s="12">
        <v>7711</v>
      </c>
      <c r="B35" s="12" t="s">
        <v>125</v>
      </c>
      <c r="C35" s="12" t="s">
        <v>55</v>
      </c>
      <c r="D35" s="12" t="s">
        <v>9</v>
      </c>
      <c r="E35" s="12" t="s">
        <v>120</v>
      </c>
      <c r="F35" s="14" t="s">
        <v>50</v>
      </c>
      <c r="G35" s="14" t="s">
        <v>38</v>
      </c>
      <c r="H35" s="13">
        <v>990</v>
      </c>
      <c r="I35" s="12" t="s">
        <v>29</v>
      </c>
    </row>
    <row r="36" spans="1:9" ht="53.1" customHeight="1" x14ac:dyDescent="0.2">
      <c r="A36" s="12">
        <v>7712</v>
      </c>
      <c r="B36" s="12" t="s">
        <v>134</v>
      </c>
      <c r="C36" s="12" t="s">
        <v>55</v>
      </c>
      <c r="D36" s="12" t="s">
        <v>9</v>
      </c>
      <c r="E36" s="12" t="s">
        <v>120</v>
      </c>
      <c r="F36" s="14" t="s">
        <v>68</v>
      </c>
      <c r="G36" s="14" t="s">
        <v>37</v>
      </c>
      <c r="H36" s="13">
        <v>990</v>
      </c>
      <c r="I36" s="12" t="s">
        <v>29</v>
      </c>
    </row>
    <row r="37" spans="1:9" ht="53.1" customHeight="1" x14ac:dyDescent="0.2">
      <c r="A37" s="12">
        <v>7713</v>
      </c>
      <c r="B37" s="12" t="s">
        <v>122</v>
      </c>
      <c r="C37" s="12" t="s">
        <v>55</v>
      </c>
      <c r="D37" s="12" t="s">
        <v>9</v>
      </c>
      <c r="E37" s="12" t="s">
        <v>120</v>
      </c>
      <c r="F37" s="14" t="s">
        <v>48</v>
      </c>
      <c r="G37" s="14" t="s">
        <v>49</v>
      </c>
      <c r="H37" s="13">
        <v>990</v>
      </c>
      <c r="I37" s="12" t="s">
        <v>29</v>
      </c>
    </row>
    <row r="38" spans="1:9" ht="64.5" customHeight="1" x14ac:dyDescent="0.2">
      <c r="A38" s="12">
        <v>7600</v>
      </c>
      <c r="B38" s="12" t="s">
        <v>104</v>
      </c>
      <c r="C38" s="12" t="s">
        <v>55</v>
      </c>
      <c r="D38" s="12" t="s">
        <v>9</v>
      </c>
      <c r="E38" s="12" t="s">
        <v>34</v>
      </c>
      <c r="F38" s="12" t="s">
        <v>45</v>
      </c>
      <c r="G38" s="12" t="s">
        <v>30</v>
      </c>
      <c r="H38" s="13">
        <v>2150</v>
      </c>
      <c r="I38" s="12" t="s">
        <v>29</v>
      </c>
    </row>
    <row r="39" spans="1:9" ht="60" customHeight="1" x14ac:dyDescent="0.2">
      <c r="A39" s="12">
        <v>7635</v>
      </c>
      <c r="B39" s="12" t="s">
        <v>104</v>
      </c>
      <c r="C39" s="12" t="s">
        <v>55</v>
      </c>
      <c r="D39" s="12" t="s">
        <v>9</v>
      </c>
      <c r="E39" s="12" t="s">
        <v>118</v>
      </c>
      <c r="F39" s="14" t="s">
        <v>45</v>
      </c>
      <c r="G39" s="14" t="s">
        <v>30</v>
      </c>
      <c r="H39" s="13">
        <v>24734.33</v>
      </c>
      <c r="I39" s="12" t="s">
        <v>29</v>
      </c>
    </row>
    <row r="40" spans="1:9" ht="53.1" customHeight="1" x14ac:dyDescent="0.2">
      <c r="A40" s="18">
        <v>7452</v>
      </c>
      <c r="B40" s="12" t="s">
        <v>117</v>
      </c>
      <c r="C40" s="12" t="s">
        <v>55</v>
      </c>
      <c r="D40" s="12" t="s">
        <v>9</v>
      </c>
      <c r="E40" s="12" t="s">
        <v>34</v>
      </c>
      <c r="F40" s="16" t="s">
        <v>45</v>
      </c>
      <c r="G40" s="16" t="s">
        <v>30</v>
      </c>
      <c r="H40" s="19">
        <v>5963</v>
      </c>
      <c r="I40" s="12" t="s">
        <v>29</v>
      </c>
    </row>
    <row r="41" spans="1:9" ht="53.1" customHeight="1" x14ac:dyDescent="0.2">
      <c r="A41" s="18">
        <v>7717</v>
      </c>
      <c r="B41" s="12" t="s">
        <v>42</v>
      </c>
      <c r="C41" s="12" t="s">
        <v>55</v>
      </c>
      <c r="D41" s="12" t="s">
        <v>9</v>
      </c>
      <c r="E41" s="12" t="s">
        <v>70</v>
      </c>
      <c r="F41" s="16" t="s">
        <v>18</v>
      </c>
      <c r="G41" s="16" t="s">
        <v>25</v>
      </c>
      <c r="H41" s="19">
        <v>15000</v>
      </c>
      <c r="I41" s="12" t="s">
        <v>31</v>
      </c>
    </row>
    <row r="42" spans="1:9" ht="53.1" customHeight="1" x14ac:dyDescent="0.2">
      <c r="A42" s="18">
        <v>7718</v>
      </c>
      <c r="B42" s="12" t="s">
        <v>22</v>
      </c>
      <c r="C42" s="12" t="s">
        <v>55</v>
      </c>
      <c r="D42" s="12" t="s">
        <v>9</v>
      </c>
      <c r="E42" s="12" t="s">
        <v>70</v>
      </c>
      <c r="F42" s="12" t="s">
        <v>18</v>
      </c>
      <c r="G42" s="12" t="s">
        <v>25</v>
      </c>
      <c r="H42" s="19">
        <v>113000</v>
      </c>
      <c r="I42" s="12" t="s">
        <v>31</v>
      </c>
    </row>
    <row r="43" spans="1:9" ht="53.1" customHeight="1" x14ac:dyDescent="0.2">
      <c r="A43" s="18">
        <v>7546</v>
      </c>
      <c r="B43" s="12" t="s">
        <v>83</v>
      </c>
      <c r="C43" s="12" t="s">
        <v>55</v>
      </c>
      <c r="D43" s="12" t="s">
        <v>9</v>
      </c>
      <c r="E43" s="12" t="s">
        <v>70</v>
      </c>
      <c r="F43" s="16" t="s">
        <v>18</v>
      </c>
      <c r="G43" s="16" t="s">
        <v>25</v>
      </c>
      <c r="H43" s="19">
        <v>37106</v>
      </c>
      <c r="I43" s="12" t="s">
        <v>31</v>
      </c>
    </row>
    <row r="44" spans="1:9" ht="53.1" customHeight="1" x14ac:dyDescent="0.2">
      <c r="A44" s="18">
        <v>7558</v>
      </c>
      <c r="B44" s="14" t="s">
        <v>42</v>
      </c>
      <c r="C44" s="12" t="s">
        <v>55</v>
      </c>
      <c r="D44" s="12" t="s">
        <v>9</v>
      </c>
      <c r="E44" s="12" t="s">
        <v>70</v>
      </c>
      <c r="F44" s="14" t="s">
        <v>18</v>
      </c>
      <c r="G44" s="14" t="s">
        <v>25</v>
      </c>
      <c r="H44" s="19">
        <v>172505</v>
      </c>
      <c r="I44" s="12" t="s">
        <v>31</v>
      </c>
    </row>
    <row r="45" spans="1:9" ht="53.1" customHeight="1" x14ac:dyDescent="0.2">
      <c r="A45" s="18">
        <v>7563</v>
      </c>
      <c r="B45" s="14" t="s">
        <v>22</v>
      </c>
      <c r="C45" s="12" t="s">
        <v>55</v>
      </c>
      <c r="D45" s="12" t="s">
        <v>9</v>
      </c>
      <c r="E45" s="12" t="s">
        <v>70</v>
      </c>
      <c r="F45" s="14" t="s">
        <v>18</v>
      </c>
      <c r="G45" s="14" t="s">
        <v>25</v>
      </c>
      <c r="H45" s="19">
        <v>37106</v>
      </c>
      <c r="I45" s="12" t="s">
        <v>31</v>
      </c>
    </row>
    <row r="46" spans="1:9" ht="53.1" customHeight="1" x14ac:dyDescent="0.2">
      <c r="A46" s="18">
        <v>8071</v>
      </c>
      <c r="B46" s="12" t="s">
        <v>42</v>
      </c>
      <c r="C46" s="12" t="s">
        <v>55</v>
      </c>
      <c r="D46" s="12" t="s">
        <v>9</v>
      </c>
      <c r="E46" s="12" t="s">
        <v>70</v>
      </c>
      <c r="F46" s="12" t="s">
        <v>18</v>
      </c>
      <c r="G46" s="12" t="s">
        <v>25</v>
      </c>
      <c r="H46" s="19">
        <v>37106</v>
      </c>
      <c r="I46" s="12" t="s">
        <v>31</v>
      </c>
    </row>
    <row r="47" spans="1:9" ht="53.1" customHeight="1" x14ac:dyDescent="0.2">
      <c r="A47" s="18">
        <v>8043</v>
      </c>
      <c r="B47" s="12" t="s">
        <v>22</v>
      </c>
      <c r="C47" s="12" t="s">
        <v>55</v>
      </c>
      <c r="D47" s="12" t="s">
        <v>9</v>
      </c>
      <c r="E47" s="12" t="s">
        <v>70</v>
      </c>
      <c r="F47" s="12" t="s">
        <v>18</v>
      </c>
      <c r="G47" s="12" t="s">
        <v>25</v>
      </c>
      <c r="H47" s="19">
        <v>15000</v>
      </c>
      <c r="I47" s="12" t="s">
        <v>31</v>
      </c>
    </row>
    <row r="48" spans="1:9" ht="53.1" customHeight="1" x14ac:dyDescent="0.2">
      <c r="A48" s="18">
        <v>8044</v>
      </c>
      <c r="B48" s="12" t="s">
        <v>42</v>
      </c>
      <c r="C48" s="12" t="s">
        <v>55</v>
      </c>
      <c r="D48" s="12" t="s">
        <v>9</v>
      </c>
      <c r="E48" s="12" t="s">
        <v>70</v>
      </c>
      <c r="F48" s="12" t="s">
        <v>18</v>
      </c>
      <c r="G48" s="12" t="s">
        <v>25</v>
      </c>
      <c r="H48" s="19">
        <v>5000</v>
      </c>
      <c r="I48" s="12" t="s">
        <v>31</v>
      </c>
    </row>
    <row r="49" spans="1:12" ht="53.1" customHeight="1" x14ac:dyDescent="0.2">
      <c r="A49" s="18">
        <v>8087</v>
      </c>
      <c r="B49" s="12" t="s">
        <v>42</v>
      </c>
      <c r="C49" s="12" t="s">
        <v>55</v>
      </c>
      <c r="D49" s="12" t="s">
        <v>9</v>
      </c>
      <c r="E49" s="12" t="s">
        <v>70</v>
      </c>
      <c r="F49" s="12" t="s">
        <v>18</v>
      </c>
      <c r="G49" s="12" t="s">
        <v>25</v>
      </c>
      <c r="H49" s="19">
        <v>37106</v>
      </c>
      <c r="I49" s="12" t="s">
        <v>31</v>
      </c>
    </row>
    <row r="50" spans="1:12" ht="53.1" customHeight="1" x14ac:dyDescent="0.2">
      <c r="A50" s="18">
        <v>8084</v>
      </c>
      <c r="B50" s="12" t="s">
        <v>42</v>
      </c>
      <c r="C50" s="12" t="s">
        <v>55</v>
      </c>
      <c r="D50" s="12" t="s">
        <v>9</v>
      </c>
      <c r="E50" s="12" t="s">
        <v>70</v>
      </c>
      <c r="F50" s="12" t="s">
        <v>18</v>
      </c>
      <c r="G50" s="12" t="s">
        <v>25</v>
      </c>
      <c r="H50" s="19">
        <v>172610</v>
      </c>
      <c r="I50" s="12" t="s">
        <v>31</v>
      </c>
    </row>
    <row r="51" spans="1:12" ht="53.1" customHeight="1" x14ac:dyDescent="0.2">
      <c r="A51" s="18">
        <v>7469</v>
      </c>
      <c r="B51" s="12" t="s">
        <v>114</v>
      </c>
      <c r="C51" s="12" t="s">
        <v>55</v>
      </c>
      <c r="D51" s="12" t="s">
        <v>9</v>
      </c>
      <c r="E51" s="12" t="s">
        <v>115</v>
      </c>
      <c r="F51" s="12" t="s">
        <v>27</v>
      </c>
      <c r="G51" s="12" t="s">
        <v>26</v>
      </c>
      <c r="H51" s="19">
        <v>10700</v>
      </c>
      <c r="I51" s="12" t="s">
        <v>116</v>
      </c>
    </row>
    <row r="52" spans="1:12" ht="53.1" customHeight="1" x14ac:dyDescent="0.2">
      <c r="A52" s="18"/>
      <c r="B52" s="12"/>
      <c r="C52" s="12"/>
      <c r="D52" s="12"/>
      <c r="E52" s="12"/>
      <c r="F52" s="12"/>
      <c r="G52" s="12"/>
      <c r="H52" s="19"/>
      <c r="I52" s="12"/>
    </row>
    <row r="53" spans="1:12" s="11" customFormat="1" ht="53.1" customHeight="1" x14ac:dyDescent="0.25">
      <c r="A53" s="21"/>
      <c r="B53" s="22"/>
      <c r="C53" s="22"/>
      <c r="D53" s="22"/>
      <c r="E53" s="22"/>
      <c r="F53" s="23" t="s">
        <v>79</v>
      </c>
      <c r="G53" s="22"/>
      <c r="H53" s="24">
        <f>SUM(H12:H52)</f>
        <v>772212.76</v>
      </c>
      <c r="I53" s="22"/>
      <c r="J53" s="10"/>
      <c r="K53" s="10"/>
      <c r="L53" s="10"/>
    </row>
    <row r="54" spans="1:12" s="11" customFormat="1" ht="53.1" customHeight="1" x14ac:dyDescent="0.2">
      <c r="A54" s="12" t="s">
        <v>56</v>
      </c>
      <c r="B54" s="12" t="s">
        <v>42</v>
      </c>
      <c r="C54" s="12" t="s">
        <v>10</v>
      </c>
      <c r="D54" s="12" t="s">
        <v>11</v>
      </c>
      <c r="E54" s="12" t="s">
        <v>43</v>
      </c>
      <c r="F54" s="12" t="s">
        <v>44</v>
      </c>
      <c r="G54" s="20"/>
      <c r="H54" s="13">
        <v>24750</v>
      </c>
      <c r="I54" s="12" t="s">
        <v>20</v>
      </c>
      <c r="J54" s="10"/>
      <c r="K54" s="10"/>
      <c r="L54" s="10"/>
    </row>
    <row r="55" spans="1:12" s="11" customFormat="1" ht="53.1" customHeight="1" x14ac:dyDescent="0.2">
      <c r="A55" s="12"/>
      <c r="B55" s="12" t="s">
        <v>42</v>
      </c>
      <c r="C55" s="12" t="s">
        <v>10</v>
      </c>
      <c r="D55" s="12" t="s">
        <v>11</v>
      </c>
      <c r="E55" s="12" t="s">
        <v>23</v>
      </c>
      <c r="F55" s="12" t="s">
        <v>44</v>
      </c>
      <c r="G55" s="12"/>
      <c r="H55" s="13">
        <v>25300</v>
      </c>
      <c r="I55" s="12" t="s">
        <v>20</v>
      </c>
      <c r="J55" s="10"/>
      <c r="K55" s="10"/>
      <c r="L55" s="10"/>
    </row>
    <row r="56" spans="1:12" s="11" customFormat="1" ht="53.1" customHeight="1" x14ac:dyDescent="0.2">
      <c r="A56" s="12"/>
      <c r="B56" s="12" t="s">
        <v>42</v>
      </c>
      <c r="C56" s="12" t="s">
        <v>10</v>
      </c>
      <c r="D56" s="12" t="s">
        <v>11</v>
      </c>
      <c r="E56" s="12" t="s">
        <v>21</v>
      </c>
      <c r="F56" s="12" t="s">
        <v>44</v>
      </c>
      <c r="G56" s="12"/>
      <c r="H56" s="13">
        <v>2000</v>
      </c>
      <c r="I56" s="12" t="s">
        <v>20</v>
      </c>
      <c r="J56" s="10"/>
      <c r="K56" s="10"/>
      <c r="L56" s="10"/>
    </row>
    <row r="57" spans="1:12" s="11" customFormat="1" ht="53.1" customHeight="1" x14ac:dyDescent="0.25">
      <c r="A57" s="21"/>
      <c r="B57" s="22" t="s">
        <v>133</v>
      </c>
      <c r="C57" s="22"/>
      <c r="D57" s="22"/>
      <c r="E57" s="22"/>
      <c r="F57" s="23" t="s">
        <v>53</v>
      </c>
      <c r="G57" s="22"/>
      <c r="H57" s="25">
        <f>SUM(H54:H56)</f>
        <v>52050</v>
      </c>
      <c r="I57" s="22"/>
      <c r="J57" s="10"/>
      <c r="K57" s="10"/>
      <c r="L57" s="10"/>
    </row>
    <row r="58" spans="1:12" s="11" customFormat="1" ht="53.1" customHeight="1" x14ac:dyDescent="0.2">
      <c r="A58" s="12"/>
      <c r="B58" s="12"/>
      <c r="C58" s="12"/>
      <c r="D58" s="12"/>
      <c r="E58" s="12"/>
      <c r="F58" s="14"/>
      <c r="G58" s="14"/>
      <c r="H58" s="13"/>
      <c r="I58" s="12"/>
      <c r="J58" s="10"/>
      <c r="K58" s="10"/>
      <c r="L58" s="10"/>
    </row>
    <row r="59" spans="1:12" s="11" customFormat="1" ht="53.1" customHeight="1" x14ac:dyDescent="0.2">
      <c r="A59" s="12"/>
      <c r="B59" s="12"/>
      <c r="C59" s="12"/>
      <c r="D59" s="12"/>
      <c r="E59" s="12"/>
      <c r="F59" s="14"/>
      <c r="G59" s="14"/>
      <c r="H59" s="13"/>
      <c r="I59" s="12"/>
      <c r="J59" s="10"/>
      <c r="K59" s="10"/>
      <c r="L59" s="10"/>
    </row>
    <row r="60" spans="1:12" s="11" customFormat="1" ht="53.1" customHeight="1" x14ac:dyDescent="0.2">
      <c r="A60" s="12"/>
      <c r="B60" s="12"/>
      <c r="C60" s="12"/>
      <c r="D60" s="12"/>
      <c r="E60" s="12"/>
      <c r="F60" s="14"/>
      <c r="G60" s="14"/>
      <c r="H60" s="13"/>
      <c r="I60" s="12"/>
      <c r="J60" s="10"/>
      <c r="K60" s="10"/>
      <c r="L60" s="10"/>
    </row>
    <row r="61" spans="1:12" s="11" customFormat="1" ht="53.1" customHeight="1" x14ac:dyDescent="0.25">
      <c r="A61" s="21"/>
      <c r="B61" s="22"/>
      <c r="C61" s="22"/>
      <c r="D61" s="22"/>
      <c r="E61" s="22"/>
      <c r="F61" s="23" t="s">
        <v>54</v>
      </c>
      <c r="G61" s="22"/>
      <c r="H61" s="25">
        <f>SUM(H58:H60)</f>
        <v>0</v>
      </c>
      <c r="I61" s="22"/>
      <c r="J61" s="10"/>
      <c r="K61" s="10"/>
      <c r="L61" s="10"/>
    </row>
    <row r="62" spans="1:12" s="11" customFormat="1" ht="53.1" customHeight="1" x14ac:dyDescent="0.25">
      <c r="A62" s="10"/>
      <c r="B62" s="10"/>
      <c r="C62" s="10"/>
      <c r="D62" s="10"/>
      <c r="E62" s="10"/>
      <c r="F62" s="10"/>
      <c r="G62" s="10"/>
      <c r="I62" s="26">
        <f>+H53+H57+H61</f>
        <v>824262.76</v>
      </c>
      <c r="L62" s="15"/>
    </row>
    <row r="63" spans="1:12" s="11" customFormat="1" ht="12.75" customHeight="1" x14ac:dyDescent="0.2">
      <c r="A63" s="10"/>
      <c r="B63" s="10"/>
      <c r="C63" s="10"/>
      <c r="D63" s="10"/>
      <c r="E63" s="10"/>
      <c r="F63" s="10"/>
      <c r="G63" s="10"/>
      <c r="I63" s="27"/>
      <c r="J63" s="10"/>
      <c r="K63" s="10"/>
      <c r="L63" s="10"/>
    </row>
    <row r="64" spans="1:12" s="11" customFormat="1" x14ac:dyDescent="0.2">
      <c r="A64" s="10"/>
      <c r="B64" s="10"/>
      <c r="C64" s="10"/>
      <c r="D64" s="10"/>
      <c r="E64" s="10"/>
      <c r="F64" s="10"/>
      <c r="G64" s="10"/>
      <c r="I64" s="15"/>
      <c r="J64" s="10"/>
      <c r="K64" s="10"/>
      <c r="L64" s="10"/>
    </row>
    <row r="65" spans="1:12" s="11" customFormat="1" ht="15.75" x14ac:dyDescent="0.2">
      <c r="A65" s="28"/>
      <c r="B65" s="10"/>
      <c r="C65" s="10"/>
      <c r="D65" s="10"/>
      <c r="E65" s="10"/>
      <c r="F65" s="10"/>
      <c r="G65" s="10"/>
      <c r="I65" s="28"/>
      <c r="J65" s="10"/>
      <c r="K65" s="10"/>
      <c r="L65" s="10"/>
    </row>
    <row r="66" spans="1:12" s="11" customFormat="1" ht="15.75" x14ac:dyDescent="0.2">
      <c r="A66" s="28"/>
      <c r="B66" s="28" t="s">
        <v>12</v>
      </c>
      <c r="C66" s="28"/>
      <c r="D66" s="28"/>
      <c r="E66" s="28" t="s">
        <v>13</v>
      </c>
      <c r="F66" s="28"/>
      <c r="G66" s="28"/>
      <c r="H66" s="29" t="s">
        <v>14</v>
      </c>
      <c r="I66" s="28"/>
      <c r="J66" s="10"/>
      <c r="K66" s="10"/>
      <c r="L66" s="10"/>
    </row>
    <row r="67" spans="1:12" s="11" customFormat="1" ht="15.75" x14ac:dyDescent="0.2">
      <c r="A67" s="28"/>
      <c r="B67" s="28"/>
      <c r="C67" s="28"/>
      <c r="D67" s="28"/>
      <c r="E67" s="28"/>
      <c r="F67" s="28"/>
      <c r="G67" s="28"/>
      <c r="H67" s="29"/>
      <c r="I67" s="28"/>
      <c r="J67" s="10"/>
      <c r="K67" s="10"/>
      <c r="L67" s="10"/>
    </row>
    <row r="70" spans="1:12" s="11" customFormat="1" ht="15.75" x14ac:dyDescent="0.2">
      <c r="A70" s="10"/>
      <c r="B70" s="28" t="s">
        <v>15</v>
      </c>
      <c r="C70" s="28"/>
      <c r="D70" s="28"/>
      <c r="E70" s="28" t="s">
        <v>16</v>
      </c>
      <c r="F70" s="28"/>
      <c r="G70" s="28"/>
      <c r="H70" s="29" t="s">
        <v>17</v>
      </c>
      <c r="I70" s="10"/>
      <c r="J70" s="10"/>
      <c r="K70" s="10"/>
      <c r="L70" s="10"/>
    </row>
    <row r="71" spans="1:12" s="11" customFormat="1" x14ac:dyDescent="0.2">
      <c r="A71" s="10"/>
      <c r="B71" s="10"/>
      <c r="C71" s="10"/>
      <c r="D71" s="10"/>
      <c r="E71" s="10"/>
      <c r="F71" s="10"/>
      <c r="G71" s="10"/>
      <c r="I71" s="10"/>
      <c r="J71" s="10"/>
      <c r="K71" s="10"/>
      <c r="L71" s="10"/>
    </row>
    <row r="72" spans="1:12" s="11" customFormat="1" x14ac:dyDescent="0.2">
      <c r="A72" s="10"/>
      <c r="B72" s="10"/>
      <c r="C72" s="10"/>
      <c r="D72" s="10"/>
      <c r="E72" s="10"/>
      <c r="F72" s="10"/>
      <c r="G72" s="10"/>
      <c r="I72" s="10"/>
      <c r="J72" s="10"/>
      <c r="K72" s="10"/>
      <c r="L72" s="10"/>
    </row>
    <row r="73" spans="1:12" s="11" customFormat="1" x14ac:dyDescent="0.2">
      <c r="A73" s="10"/>
      <c r="B73" s="10"/>
      <c r="C73" s="10"/>
      <c r="D73" s="10"/>
      <c r="E73" s="10"/>
      <c r="F73" s="10"/>
      <c r="G73" s="10"/>
      <c r="I73" s="10"/>
      <c r="J73" s="10"/>
      <c r="K73" s="10"/>
      <c r="L73" s="10"/>
    </row>
    <row r="411" spans="3:3" x14ac:dyDescent="0.2">
      <c r="C411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2"/>
  <sheetViews>
    <sheetView topLeftCell="A7" zoomScale="80" zoomScaleNormal="80" zoomScaleSheetLayoutView="80" workbookViewId="0">
      <selection activeCell="A22" sqref="A22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1" width="14.1406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"/>
      <c r="M7" s="2"/>
    </row>
    <row r="8" spans="1:13" s="1" customFormat="1" ht="24" customHeight="1" x14ac:dyDescent="0.25">
      <c r="A8" s="37"/>
      <c r="B8" s="37"/>
      <c r="C8" s="37"/>
      <c r="D8" s="37"/>
      <c r="E8" s="4" t="s">
        <v>140</v>
      </c>
      <c r="F8" s="37"/>
      <c r="G8" s="37"/>
      <c r="H8" s="5"/>
      <c r="I8" s="37"/>
      <c r="J8" s="37"/>
      <c r="M8" s="2"/>
    </row>
    <row r="9" spans="1:13" s="1" customFormat="1" ht="12.75" customHeight="1" x14ac:dyDescent="0.25">
      <c r="A9" s="6"/>
      <c r="B9" s="37"/>
      <c r="C9" s="37"/>
      <c r="D9" s="37"/>
      <c r="E9" s="37"/>
      <c r="F9" s="37"/>
      <c r="G9" s="37"/>
      <c r="H9" s="5"/>
      <c r="I9" s="37"/>
      <c r="J9" s="37"/>
      <c r="M9" s="2"/>
    </row>
    <row r="10" spans="1:13" s="1" customFormat="1" ht="12.75" customHeight="1" x14ac:dyDescent="0.25">
      <c r="A10" s="6"/>
      <c r="B10" s="37"/>
      <c r="C10" s="37"/>
      <c r="D10" s="37"/>
      <c r="E10" s="37"/>
      <c r="F10" s="37"/>
      <c r="G10" s="37"/>
      <c r="H10" s="5"/>
      <c r="I10" s="37"/>
      <c r="J10" s="37"/>
      <c r="M10" s="2"/>
    </row>
    <row r="11" spans="1:13" ht="53.1" customHeight="1" x14ac:dyDescent="0.2">
      <c r="A11" s="7" t="s">
        <v>80</v>
      </c>
      <c r="B11" s="7" t="s">
        <v>2</v>
      </c>
      <c r="C11" s="7" t="s">
        <v>3</v>
      </c>
      <c r="D11" s="7" t="s">
        <v>4</v>
      </c>
      <c r="E11" s="7" t="str">
        <f>+A5</f>
        <v>MUNICIPIO DE TIZAYUCA, HGO.</v>
      </c>
      <c r="F11" s="7" t="s">
        <v>5</v>
      </c>
      <c r="G11" s="7" t="s">
        <v>6</v>
      </c>
      <c r="H11" s="8" t="s">
        <v>7</v>
      </c>
      <c r="I11" s="7" t="s">
        <v>8</v>
      </c>
      <c r="J11" s="9"/>
    </row>
    <row r="12" spans="1:13" ht="53.1" customHeight="1" x14ac:dyDescent="0.2">
      <c r="A12" s="12">
        <v>8196</v>
      </c>
      <c r="B12" s="12" t="s">
        <v>141</v>
      </c>
      <c r="C12" s="12" t="s">
        <v>55</v>
      </c>
      <c r="D12" s="12" t="s">
        <v>9</v>
      </c>
      <c r="E12" s="12" t="s">
        <v>142</v>
      </c>
      <c r="F12" s="12" t="s">
        <v>45</v>
      </c>
      <c r="G12" s="12" t="s">
        <v>30</v>
      </c>
      <c r="H12" s="13">
        <v>5100</v>
      </c>
      <c r="I12" s="12" t="s">
        <v>32</v>
      </c>
    </row>
    <row r="13" spans="1:13" ht="53.1" customHeight="1" x14ac:dyDescent="0.2">
      <c r="A13" s="12">
        <v>8631</v>
      </c>
      <c r="B13" s="12" t="s">
        <v>143</v>
      </c>
      <c r="C13" s="12" t="s">
        <v>55</v>
      </c>
      <c r="D13" s="12" t="s">
        <v>9</v>
      </c>
      <c r="E13" s="12" t="s">
        <v>78</v>
      </c>
      <c r="F13" s="14" t="s">
        <v>45</v>
      </c>
      <c r="G13" s="14" t="s">
        <v>30</v>
      </c>
      <c r="H13" s="13">
        <v>5380</v>
      </c>
      <c r="I13" s="12" t="s">
        <v>32</v>
      </c>
    </row>
    <row r="14" spans="1:13" ht="53.1" customHeight="1" x14ac:dyDescent="0.2">
      <c r="A14" s="12">
        <v>8398</v>
      </c>
      <c r="B14" s="12" t="s">
        <v>144</v>
      </c>
      <c r="C14" s="12" t="s">
        <v>55</v>
      </c>
      <c r="D14" s="12" t="s">
        <v>9</v>
      </c>
      <c r="E14" s="12" t="s">
        <v>78</v>
      </c>
      <c r="F14" s="14" t="s">
        <v>45</v>
      </c>
      <c r="G14" s="14" t="s">
        <v>30</v>
      </c>
      <c r="H14" s="13">
        <v>5300</v>
      </c>
      <c r="I14" s="12" t="s">
        <v>31</v>
      </c>
      <c r="K14" s="15"/>
      <c r="L14" s="11"/>
    </row>
    <row r="15" spans="1:13" ht="53.1" customHeight="1" x14ac:dyDescent="0.2">
      <c r="A15" s="12">
        <v>8120</v>
      </c>
      <c r="B15" s="14" t="s">
        <v>145</v>
      </c>
      <c r="C15" s="12" t="s">
        <v>55</v>
      </c>
      <c r="D15" s="12" t="s">
        <v>9</v>
      </c>
      <c r="E15" s="12" t="s">
        <v>78</v>
      </c>
      <c r="F15" s="16" t="s">
        <v>65</v>
      </c>
      <c r="G15" s="16" t="s">
        <v>82</v>
      </c>
      <c r="H15" s="13">
        <v>576.96</v>
      </c>
      <c r="I15" s="12" t="s">
        <v>32</v>
      </c>
      <c r="J15" s="15"/>
      <c r="L15" s="15"/>
    </row>
    <row r="16" spans="1:13" ht="53.1" customHeight="1" x14ac:dyDescent="0.2">
      <c r="A16" s="12">
        <v>8180</v>
      </c>
      <c r="B16" s="14" t="s">
        <v>146</v>
      </c>
      <c r="C16" s="12" t="s">
        <v>55</v>
      </c>
      <c r="D16" s="12" t="s">
        <v>9</v>
      </c>
      <c r="E16" s="12" t="s">
        <v>78</v>
      </c>
      <c r="F16" s="14" t="s">
        <v>45</v>
      </c>
      <c r="G16" s="16" t="s">
        <v>30</v>
      </c>
      <c r="H16" s="13">
        <v>2640</v>
      </c>
      <c r="I16" s="12" t="s">
        <v>32</v>
      </c>
    </row>
    <row r="17" spans="1:9" ht="59.25" customHeight="1" x14ac:dyDescent="0.2">
      <c r="A17" s="12">
        <v>8276</v>
      </c>
      <c r="B17" s="12" t="s">
        <v>147</v>
      </c>
      <c r="C17" s="12" t="s">
        <v>55</v>
      </c>
      <c r="D17" s="12" t="s">
        <v>9</v>
      </c>
      <c r="E17" s="12" t="s">
        <v>78</v>
      </c>
      <c r="F17" s="14" t="s">
        <v>65</v>
      </c>
      <c r="G17" s="16" t="s">
        <v>82</v>
      </c>
      <c r="H17" s="13">
        <v>3000</v>
      </c>
      <c r="I17" s="12" t="s">
        <v>32</v>
      </c>
    </row>
    <row r="18" spans="1:9" ht="53.1" customHeight="1" x14ac:dyDescent="0.2">
      <c r="A18" s="12">
        <v>8399</v>
      </c>
      <c r="B18" s="12" t="s">
        <v>144</v>
      </c>
      <c r="C18" s="12" t="s">
        <v>55</v>
      </c>
      <c r="D18" s="12" t="s">
        <v>9</v>
      </c>
      <c r="E18" s="12" t="s">
        <v>78</v>
      </c>
      <c r="F18" s="14" t="s">
        <v>45</v>
      </c>
      <c r="G18" s="14" t="s">
        <v>30</v>
      </c>
      <c r="H18" s="13">
        <v>2269</v>
      </c>
      <c r="I18" s="12" t="s">
        <v>32</v>
      </c>
    </row>
    <row r="19" spans="1:9" ht="53.1" customHeight="1" x14ac:dyDescent="0.2">
      <c r="A19" s="12">
        <v>8439</v>
      </c>
      <c r="B19" s="12" t="s">
        <v>148</v>
      </c>
      <c r="C19" s="12" t="s">
        <v>55</v>
      </c>
      <c r="D19" s="12" t="s">
        <v>9</v>
      </c>
      <c r="E19" s="12" t="s">
        <v>78</v>
      </c>
      <c r="F19" s="14" t="s">
        <v>45</v>
      </c>
      <c r="G19" s="14" t="s">
        <v>30</v>
      </c>
      <c r="H19" s="13">
        <v>5550</v>
      </c>
      <c r="I19" s="12" t="s">
        <v>32</v>
      </c>
    </row>
    <row r="20" spans="1:9" ht="53.1" customHeight="1" x14ac:dyDescent="0.2">
      <c r="A20" s="12">
        <v>8595</v>
      </c>
      <c r="B20" s="12" t="s">
        <v>149</v>
      </c>
      <c r="C20" s="12" t="s">
        <v>55</v>
      </c>
      <c r="D20" s="12" t="s">
        <v>9</v>
      </c>
      <c r="E20" s="12" t="s">
        <v>78</v>
      </c>
      <c r="F20" s="14" t="s">
        <v>45</v>
      </c>
      <c r="G20" s="14" t="s">
        <v>30</v>
      </c>
      <c r="H20" s="13">
        <v>4519.59</v>
      </c>
      <c r="I20" s="12" t="s">
        <v>32</v>
      </c>
    </row>
    <row r="21" spans="1:9" ht="53.1" customHeight="1" x14ac:dyDescent="0.2">
      <c r="A21" s="12">
        <v>8328</v>
      </c>
      <c r="B21" s="12" t="s">
        <v>150</v>
      </c>
      <c r="C21" s="12" t="s">
        <v>55</v>
      </c>
      <c r="D21" s="12" t="s">
        <v>9</v>
      </c>
      <c r="E21" s="12" t="s">
        <v>151</v>
      </c>
      <c r="F21" s="14" t="s">
        <v>152</v>
      </c>
      <c r="G21" s="14" t="s">
        <v>153</v>
      </c>
      <c r="H21" s="13">
        <v>5550</v>
      </c>
      <c r="I21" s="12" t="s">
        <v>62</v>
      </c>
    </row>
    <row r="22" spans="1:9" ht="53.1" customHeight="1" x14ac:dyDescent="0.2">
      <c r="A22" s="12">
        <v>8384</v>
      </c>
      <c r="B22" s="12" t="s">
        <v>154</v>
      </c>
      <c r="C22" s="12" t="s">
        <v>55</v>
      </c>
      <c r="D22" s="12" t="s">
        <v>9</v>
      </c>
      <c r="E22" s="12" t="s">
        <v>78</v>
      </c>
      <c r="F22" s="14" t="s">
        <v>65</v>
      </c>
      <c r="G22" s="14" t="s">
        <v>82</v>
      </c>
      <c r="H22" s="13">
        <v>4640</v>
      </c>
      <c r="I22" s="12" t="s">
        <v>62</v>
      </c>
    </row>
    <row r="23" spans="1:9" ht="53.1" customHeight="1" x14ac:dyDescent="0.2">
      <c r="A23" s="12">
        <v>8422</v>
      </c>
      <c r="B23" s="12" t="s">
        <v>155</v>
      </c>
      <c r="C23" s="12" t="s">
        <v>55</v>
      </c>
      <c r="D23" s="12" t="s">
        <v>9</v>
      </c>
      <c r="E23" s="12" t="s">
        <v>151</v>
      </c>
      <c r="F23" s="14" t="s">
        <v>45</v>
      </c>
      <c r="G23" s="16" t="s">
        <v>30</v>
      </c>
      <c r="H23" s="13">
        <v>350</v>
      </c>
      <c r="I23" s="12" t="s">
        <v>29</v>
      </c>
    </row>
    <row r="24" spans="1:9" ht="53.1" customHeight="1" x14ac:dyDescent="0.2">
      <c r="A24" s="12">
        <v>8428</v>
      </c>
      <c r="B24" s="12" t="s">
        <v>156</v>
      </c>
      <c r="C24" s="12" t="s">
        <v>55</v>
      </c>
      <c r="D24" s="12" t="s">
        <v>9</v>
      </c>
      <c r="E24" s="12" t="s">
        <v>151</v>
      </c>
      <c r="F24" s="12" t="s">
        <v>45</v>
      </c>
      <c r="G24" s="16" t="s">
        <v>30</v>
      </c>
      <c r="H24" s="13">
        <v>2400</v>
      </c>
      <c r="I24" s="12" t="s">
        <v>29</v>
      </c>
    </row>
    <row r="25" spans="1:9" ht="53.1" customHeight="1" x14ac:dyDescent="0.2">
      <c r="A25" s="12">
        <v>8403</v>
      </c>
      <c r="B25" s="12" t="s">
        <v>157</v>
      </c>
      <c r="C25" s="12" t="s">
        <v>55</v>
      </c>
      <c r="D25" s="12" t="s">
        <v>9</v>
      </c>
      <c r="E25" s="12" t="s">
        <v>158</v>
      </c>
      <c r="F25" s="16" t="s">
        <v>159</v>
      </c>
      <c r="G25" s="16" t="s">
        <v>160</v>
      </c>
      <c r="H25" s="13">
        <v>5800</v>
      </c>
      <c r="I25" s="12" t="s">
        <v>28</v>
      </c>
    </row>
    <row r="26" spans="1:9" ht="53.1" customHeight="1" x14ac:dyDescent="0.2">
      <c r="A26" s="12">
        <v>8277</v>
      </c>
      <c r="B26" s="12" t="s">
        <v>161</v>
      </c>
      <c r="C26" s="12" t="s">
        <v>55</v>
      </c>
      <c r="D26" s="12" t="s">
        <v>9</v>
      </c>
      <c r="E26" s="12" t="s">
        <v>70</v>
      </c>
      <c r="F26" s="14" t="s">
        <v>18</v>
      </c>
      <c r="G26" s="17" t="s">
        <v>25</v>
      </c>
      <c r="H26" s="13">
        <v>15000</v>
      </c>
      <c r="I26" s="12" t="s">
        <v>24</v>
      </c>
    </row>
    <row r="27" spans="1:9" ht="52.5" customHeight="1" x14ac:dyDescent="0.2">
      <c r="A27" s="12">
        <v>8279</v>
      </c>
      <c r="B27" s="12" t="s">
        <v>162</v>
      </c>
      <c r="C27" s="12" t="s">
        <v>55</v>
      </c>
      <c r="D27" s="12" t="s">
        <v>9</v>
      </c>
      <c r="E27" s="12" t="s">
        <v>70</v>
      </c>
      <c r="F27" s="14" t="s">
        <v>18</v>
      </c>
      <c r="G27" s="16" t="s">
        <v>25</v>
      </c>
      <c r="H27" s="13">
        <v>4450</v>
      </c>
      <c r="I27" s="12" t="s">
        <v>31</v>
      </c>
    </row>
    <row r="28" spans="1:9" ht="53.1" customHeight="1" x14ac:dyDescent="0.2">
      <c r="A28" s="12">
        <v>9102</v>
      </c>
      <c r="B28" s="12" t="s">
        <v>163</v>
      </c>
      <c r="C28" s="12" t="s">
        <v>55</v>
      </c>
      <c r="D28" s="12" t="s">
        <v>9</v>
      </c>
      <c r="E28" s="12" t="s">
        <v>70</v>
      </c>
      <c r="F28" s="14" t="s">
        <v>18</v>
      </c>
      <c r="G28" s="16" t="s">
        <v>25</v>
      </c>
      <c r="H28" s="13">
        <v>36068</v>
      </c>
      <c r="I28" s="12" t="s">
        <v>31</v>
      </c>
    </row>
    <row r="29" spans="1:9" ht="53.1" customHeight="1" x14ac:dyDescent="0.2">
      <c r="A29" s="12">
        <v>9110</v>
      </c>
      <c r="B29" s="12" t="s">
        <v>164</v>
      </c>
      <c r="C29" s="12" t="s">
        <v>55</v>
      </c>
      <c r="D29" s="12" t="s">
        <v>9</v>
      </c>
      <c r="E29" s="12" t="s">
        <v>70</v>
      </c>
      <c r="F29" s="14" t="s">
        <v>18</v>
      </c>
      <c r="G29" s="16" t="s">
        <v>25</v>
      </c>
      <c r="H29" s="13">
        <v>36068</v>
      </c>
      <c r="I29" s="12" t="s">
        <v>31</v>
      </c>
    </row>
    <row r="30" spans="1:9" ht="53.1" customHeight="1" x14ac:dyDescent="0.2">
      <c r="A30" s="12">
        <v>8971</v>
      </c>
      <c r="B30" s="12" t="s">
        <v>165</v>
      </c>
      <c r="C30" s="12" t="s">
        <v>55</v>
      </c>
      <c r="D30" s="12" t="s">
        <v>9</v>
      </c>
      <c r="E30" s="12" t="s">
        <v>70</v>
      </c>
      <c r="F30" s="12" t="s">
        <v>18</v>
      </c>
      <c r="G30" s="16" t="s">
        <v>25</v>
      </c>
      <c r="H30" s="13">
        <v>50000</v>
      </c>
      <c r="I30" s="12" t="s">
        <v>31</v>
      </c>
    </row>
    <row r="31" spans="1:9" ht="53.1" customHeight="1" x14ac:dyDescent="0.2">
      <c r="A31" s="12">
        <v>9118</v>
      </c>
      <c r="B31" s="12" t="s">
        <v>166</v>
      </c>
      <c r="C31" s="12" t="s">
        <v>55</v>
      </c>
      <c r="D31" s="12" t="s">
        <v>9</v>
      </c>
      <c r="E31" s="12" t="s">
        <v>70</v>
      </c>
      <c r="F31" s="16" t="s">
        <v>18</v>
      </c>
      <c r="G31" s="16" t="s">
        <v>25</v>
      </c>
      <c r="H31" s="13">
        <v>166954</v>
      </c>
      <c r="I31" s="12" t="s">
        <v>31</v>
      </c>
    </row>
    <row r="32" spans="1:9" ht="53.1" customHeight="1" x14ac:dyDescent="0.2">
      <c r="A32" s="12">
        <v>9130</v>
      </c>
      <c r="B32" s="12" t="s">
        <v>167</v>
      </c>
      <c r="C32" s="12" t="s">
        <v>55</v>
      </c>
      <c r="D32" s="12" t="s">
        <v>9</v>
      </c>
      <c r="E32" s="12" t="s">
        <v>70</v>
      </c>
      <c r="F32" s="14" t="s">
        <v>18</v>
      </c>
      <c r="G32" s="14" t="s">
        <v>25</v>
      </c>
      <c r="H32" s="13">
        <v>37022</v>
      </c>
      <c r="I32" s="12" t="s">
        <v>31</v>
      </c>
    </row>
    <row r="33" spans="1:12" ht="53.1" customHeight="1" x14ac:dyDescent="0.2">
      <c r="A33" s="12">
        <v>8274</v>
      </c>
      <c r="B33" s="12" t="s">
        <v>22</v>
      </c>
      <c r="C33" s="12" t="s">
        <v>55</v>
      </c>
      <c r="D33" s="12" t="s">
        <v>9</v>
      </c>
      <c r="E33" s="12" t="s">
        <v>70</v>
      </c>
      <c r="F33" s="14" t="s">
        <v>18</v>
      </c>
      <c r="G33" s="14" t="s">
        <v>25</v>
      </c>
      <c r="H33" s="13">
        <v>22440</v>
      </c>
      <c r="I33" s="12" t="s">
        <v>31</v>
      </c>
    </row>
    <row r="34" spans="1:12" ht="53.1" customHeight="1" x14ac:dyDescent="0.2">
      <c r="A34" s="12">
        <v>8278</v>
      </c>
      <c r="B34" s="12" t="s">
        <v>179</v>
      </c>
      <c r="C34" s="12" t="s">
        <v>55</v>
      </c>
      <c r="D34" s="12" t="s">
        <v>9</v>
      </c>
      <c r="E34" s="12" t="s">
        <v>70</v>
      </c>
      <c r="F34" s="14" t="s">
        <v>18</v>
      </c>
      <c r="G34" s="14" t="s">
        <v>25</v>
      </c>
      <c r="H34" s="13">
        <v>-22440</v>
      </c>
      <c r="I34" s="12" t="s">
        <v>31</v>
      </c>
    </row>
    <row r="35" spans="1:12" ht="53.1" customHeight="1" x14ac:dyDescent="0.2">
      <c r="A35" s="12">
        <v>9135</v>
      </c>
      <c r="B35" s="12" t="s">
        <v>168</v>
      </c>
      <c r="C35" s="12" t="s">
        <v>55</v>
      </c>
      <c r="D35" s="12" t="s">
        <v>9</v>
      </c>
      <c r="E35" s="12" t="s">
        <v>70</v>
      </c>
      <c r="F35" s="14" t="s">
        <v>18</v>
      </c>
      <c r="G35" s="14" t="s">
        <v>25</v>
      </c>
      <c r="H35" s="13">
        <v>37022</v>
      </c>
      <c r="I35" s="12" t="s">
        <v>31</v>
      </c>
    </row>
    <row r="36" spans="1:12" ht="53.1" customHeight="1" x14ac:dyDescent="0.2">
      <c r="A36" s="12">
        <v>9142</v>
      </c>
      <c r="B36" s="12" t="s">
        <v>169</v>
      </c>
      <c r="C36" s="12" t="s">
        <v>55</v>
      </c>
      <c r="D36" s="12" t="s">
        <v>9</v>
      </c>
      <c r="E36" s="12" t="s">
        <v>70</v>
      </c>
      <c r="F36" s="14" t="s">
        <v>18</v>
      </c>
      <c r="G36" s="14" t="s">
        <v>25</v>
      </c>
      <c r="H36" s="13">
        <v>156889</v>
      </c>
      <c r="I36" s="12" t="s">
        <v>31</v>
      </c>
    </row>
    <row r="37" spans="1:12" ht="53.1" customHeight="1" x14ac:dyDescent="0.2">
      <c r="A37" s="12">
        <v>8845</v>
      </c>
      <c r="B37" s="12" t="s">
        <v>170</v>
      </c>
      <c r="C37" s="12" t="s">
        <v>55</v>
      </c>
      <c r="D37" s="12" t="s">
        <v>9</v>
      </c>
      <c r="E37" s="12" t="s">
        <v>70</v>
      </c>
      <c r="F37" s="14" t="s">
        <v>171</v>
      </c>
      <c r="G37" s="14" t="s">
        <v>76</v>
      </c>
      <c r="H37" s="13">
        <v>34635.199999999997</v>
      </c>
      <c r="I37" s="12" t="s">
        <v>31</v>
      </c>
    </row>
    <row r="38" spans="1:12" ht="64.5" customHeight="1" x14ac:dyDescent="0.2">
      <c r="A38" s="12">
        <v>8846</v>
      </c>
      <c r="B38" s="12" t="s">
        <v>172</v>
      </c>
      <c r="C38" s="12" t="s">
        <v>55</v>
      </c>
      <c r="D38" s="12" t="s">
        <v>9</v>
      </c>
      <c r="E38" s="12" t="s">
        <v>70</v>
      </c>
      <c r="F38" s="12" t="s">
        <v>171</v>
      </c>
      <c r="G38" s="12" t="s">
        <v>76</v>
      </c>
      <c r="H38" s="13">
        <v>30000</v>
      </c>
      <c r="I38" s="12" t="s">
        <v>31</v>
      </c>
    </row>
    <row r="39" spans="1:12" ht="60" customHeight="1" x14ac:dyDescent="0.2">
      <c r="A39" s="12">
        <v>9063</v>
      </c>
      <c r="B39" s="12" t="s">
        <v>173</v>
      </c>
      <c r="C39" s="12" t="s">
        <v>55</v>
      </c>
      <c r="D39" s="12" t="s">
        <v>9</v>
      </c>
      <c r="E39" s="12" t="s">
        <v>70</v>
      </c>
      <c r="F39" s="14" t="s">
        <v>57</v>
      </c>
      <c r="G39" s="14" t="s">
        <v>174</v>
      </c>
      <c r="H39" s="13">
        <v>10000</v>
      </c>
      <c r="I39" s="12" t="s">
        <v>31</v>
      </c>
    </row>
    <row r="40" spans="1:12" ht="53.1" customHeight="1" x14ac:dyDescent="0.2">
      <c r="A40" s="18">
        <v>9002</v>
      </c>
      <c r="B40" s="12" t="s">
        <v>175</v>
      </c>
      <c r="C40" s="12" t="s">
        <v>55</v>
      </c>
      <c r="D40" s="12" t="s">
        <v>9</v>
      </c>
      <c r="E40" s="12" t="s">
        <v>70</v>
      </c>
      <c r="F40" s="16" t="s">
        <v>57</v>
      </c>
      <c r="G40" s="16" t="s">
        <v>174</v>
      </c>
      <c r="H40" s="19">
        <v>35000</v>
      </c>
      <c r="I40" s="12" t="s">
        <v>31</v>
      </c>
    </row>
    <row r="41" spans="1:12" ht="53.1" customHeight="1" x14ac:dyDescent="0.2">
      <c r="A41" s="18">
        <v>9062</v>
      </c>
      <c r="B41" s="12" t="s">
        <v>176</v>
      </c>
      <c r="C41" s="12" t="s">
        <v>55</v>
      </c>
      <c r="D41" s="12" t="s">
        <v>9</v>
      </c>
      <c r="E41" s="12" t="s">
        <v>70</v>
      </c>
      <c r="F41" s="16" t="s">
        <v>57</v>
      </c>
      <c r="G41" s="16" t="s">
        <v>174</v>
      </c>
      <c r="H41" s="19">
        <v>30000</v>
      </c>
      <c r="I41" s="12" t="s">
        <v>31</v>
      </c>
    </row>
    <row r="42" spans="1:12" ht="53.1" customHeight="1" x14ac:dyDescent="0.2">
      <c r="A42" s="18">
        <v>8405</v>
      </c>
      <c r="B42" s="12" t="s">
        <v>177</v>
      </c>
      <c r="C42" s="12" t="s">
        <v>55</v>
      </c>
      <c r="D42" s="12" t="s">
        <v>9</v>
      </c>
      <c r="E42" s="12" t="s">
        <v>70</v>
      </c>
      <c r="F42" s="12" t="s">
        <v>27</v>
      </c>
      <c r="G42" s="12" t="s">
        <v>26</v>
      </c>
      <c r="H42" s="19">
        <v>5000</v>
      </c>
      <c r="I42" s="12" t="s">
        <v>31</v>
      </c>
    </row>
    <row r="43" spans="1:12" ht="53.1" customHeight="1" x14ac:dyDescent="0.2">
      <c r="A43" s="18">
        <v>8409</v>
      </c>
      <c r="B43" s="12" t="s">
        <v>178</v>
      </c>
      <c r="C43" s="12" t="s">
        <v>55</v>
      </c>
      <c r="D43" s="12" t="s">
        <v>19</v>
      </c>
      <c r="E43" s="12" t="s">
        <v>70</v>
      </c>
      <c r="F43" s="16" t="s">
        <v>27</v>
      </c>
      <c r="G43" s="16" t="s">
        <v>26</v>
      </c>
      <c r="H43" s="19">
        <v>10700</v>
      </c>
      <c r="I43" s="12" t="s">
        <v>31</v>
      </c>
    </row>
    <row r="44" spans="1:12" s="11" customFormat="1" ht="53.1" customHeight="1" x14ac:dyDescent="0.25">
      <c r="A44" s="21"/>
      <c r="B44" s="22"/>
      <c r="C44" s="22"/>
      <c r="D44" s="22"/>
      <c r="E44" s="22"/>
      <c r="F44" s="23" t="s">
        <v>79</v>
      </c>
      <c r="G44" s="22"/>
      <c r="H44" s="24">
        <f>SUM(H12:H43)</f>
        <v>747883.75</v>
      </c>
      <c r="I44" s="22"/>
      <c r="J44" s="10"/>
      <c r="K44" s="10"/>
      <c r="L44" s="10"/>
    </row>
    <row r="45" spans="1:12" s="11" customFormat="1" ht="53.1" customHeight="1" x14ac:dyDescent="0.2">
      <c r="A45" s="12" t="s">
        <v>56</v>
      </c>
      <c r="B45" s="12" t="s">
        <v>42</v>
      </c>
      <c r="C45" s="12" t="s">
        <v>10</v>
      </c>
      <c r="D45" s="12" t="s">
        <v>11</v>
      </c>
      <c r="E45" s="12" t="s">
        <v>43</v>
      </c>
      <c r="F45" s="12" t="s">
        <v>44</v>
      </c>
      <c r="G45" s="20"/>
      <c r="H45" s="13">
        <v>24750</v>
      </c>
      <c r="I45" s="12" t="s">
        <v>20</v>
      </c>
      <c r="J45" s="10"/>
      <c r="K45" s="10"/>
      <c r="L45" s="10"/>
    </row>
    <row r="46" spans="1:12" s="11" customFormat="1" ht="53.1" customHeight="1" x14ac:dyDescent="0.2">
      <c r="A46" s="12"/>
      <c r="B46" s="12" t="s">
        <v>42</v>
      </c>
      <c r="C46" s="12" t="s">
        <v>10</v>
      </c>
      <c r="D46" s="12" t="s">
        <v>11</v>
      </c>
      <c r="E46" s="12" t="s">
        <v>23</v>
      </c>
      <c r="F46" s="12" t="s">
        <v>44</v>
      </c>
      <c r="G46" s="12"/>
      <c r="H46" s="13">
        <v>25300</v>
      </c>
      <c r="I46" s="12" t="s">
        <v>20</v>
      </c>
      <c r="J46" s="10"/>
      <c r="K46" s="10"/>
      <c r="L46" s="10"/>
    </row>
    <row r="47" spans="1:12" s="11" customFormat="1" ht="53.1" customHeight="1" x14ac:dyDescent="0.2">
      <c r="A47" s="12"/>
      <c r="B47" s="12" t="s">
        <v>42</v>
      </c>
      <c r="C47" s="12" t="s">
        <v>10</v>
      </c>
      <c r="D47" s="12" t="s">
        <v>11</v>
      </c>
      <c r="E47" s="12" t="s">
        <v>21</v>
      </c>
      <c r="F47" s="12" t="s">
        <v>44</v>
      </c>
      <c r="G47" s="12"/>
      <c r="H47" s="13">
        <v>2000</v>
      </c>
      <c r="I47" s="12" t="s">
        <v>20</v>
      </c>
      <c r="J47" s="10"/>
      <c r="K47" s="10"/>
      <c r="L47" s="10"/>
    </row>
    <row r="48" spans="1:12" s="11" customFormat="1" ht="53.1" customHeight="1" x14ac:dyDescent="0.25">
      <c r="A48" s="21"/>
      <c r="B48" s="22" t="s">
        <v>133</v>
      </c>
      <c r="C48" s="22"/>
      <c r="D48" s="22"/>
      <c r="E48" s="22"/>
      <c r="F48" s="23" t="s">
        <v>53</v>
      </c>
      <c r="G48" s="22"/>
      <c r="H48" s="25">
        <f>SUM(H45:H47)</f>
        <v>52050</v>
      </c>
      <c r="I48" s="22"/>
      <c r="J48" s="10"/>
      <c r="K48" s="10"/>
      <c r="L48" s="10"/>
    </row>
    <row r="49" spans="1:12" s="11" customFormat="1" ht="53.1" customHeight="1" x14ac:dyDescent="0.2">
      <c r="A49" s="12"/>
      <c r="B49" s="12"/>
      <c r="C49" s="12"/>
      <c r="D49" s="12"/>
      <c r="E49" s="12"/>
      <c r="F49" s="14"/>
      <c r="G49" s="14"/>
      <c r="H49" s="13"/>
      <c r="I49" s="12"/>
      <c r="J49" s="10"/>
      <c r="K49" s="10"/>
      <c r="L49" s="10"/>
    </row>
    <row r="50" spans="1:12" s="11" customFormat="1" ht="53.1" customHeight="1" x14ac:dyDescent="0.2">
      <c r="A50" s="12"/>
      <c r="B50" s="12"/>
      <c r="C50" s="12"/>
      <c r="D50" s="12"/>
      <c r="E50" s="12"/>
      <c r="F50" s="14"/>
      <c r="G50" s="14"/>
      <c r="H50" s="13"/>
      <c r="I50" s="12"/>
      <c r="J50" s="10"/>
      <c r="K50" s="10"/>
      <c r="L50" s="10"/>
    </row>
    <row r="51" spans="1:12" s="11" customFormat="1" ht="53.1" customHeight="1" x14ac:dyDescent="0.2">
      <c r="A51" s="12"/>
      <c r="B51" s="12"/>
      <c r="C51" s="12"/>
      <c r="D51" s="12"/>
      <c r="E51" s="12"/>
      <c r="F51" s="14"/>
      <c r="G51" s="14"/>
      <c r="H51" s="13"/>
      <c r="I51" s="12"/>
      <c r="J51" s="10"/>
      <c r="K51" s="10"/>
      <c r="L51" s="10"/>
    </row>
    <row r="52" spans="1:12" s="11" customFormat="1" ht="53.1" customHeight="1" x14ac:dyDescent="0.25">
      <c r="A52" s="21"/>
      <c r="B52" s="22"/>
      <c r="C52" s="22"/>
      <c r="D52" s="22"/>
      <c r="E52" s="22"/>
      <c r="F52" s="23" t="s">
        <v>54</v>
      </c>
      <c r="G52" s="22"/>
      <c r="H52" s="25">
        <f>SUM(H49:H51)</f>
        <v>0</v>
      </c>
      <c r="I52" s="22"/>
      <c r="J52" s="10"/>
      <c r="K52" s="10"/>
      <c r="L52" s="10"/>
    </row>
    <row r="53" spans="1:12" s="11" customFormat="1" ht="53.1" customHeight="1" x14ac:dyDescent="0.25">
      <c r="A53" s="10"/>
      <c r="B53" s="10"/>
      <c r="C53" s="10"/>
      <c r="D53" s="10"/>
      <c r="E53" s="10"/>
      <c r="F53" s="10"/>
      <c r="G53" s="10"/>
      <c r="I53" s="26">
        <f>+H44+H48+H52</f>
        <v>799933.75</v>
      </c>
      <c r="L53" s="15"/>
    </row>
    <row r="54" spans="1:12" s="11" customFormat="1" ht="12.75" customHeight="1" x14ac:dyDescent="0.2">
      <c r="A54" s="10"/>
      <c r="B54" s="10"/>
      <c r="C54" s="10"/>
      <c r="D54" s="10"/>
      <c r="E54" s="10"/>
      <c r="F54" s="10"/>
      <c r="G54" s="10"/>
      <c r="I54" s="27"/>
      <c r="J54" s="10"/>
      <c r="K54" s="10"/>
      <c r="L54" s="10"/>
    </row>
    <row r="55" spans="1:12" s="11" customFormat="1" x14ac:dyDescent="0.2">
      <c r="A55" s="10"/>
      <c r="B55" s="10"/>
      <c r="C55" s="10"/>
      <c r="D55" s="10"/>
      <c r="E55" s="10"/>
      <c r="F55" s="10"/>
      <c r="G55" s="10"/>
      <c r="I55" s="15"/>
      <c r="J55" s="10"/>
      <c r="K55" s="10"/>
      <c r="L55" s="10"/>
    </row>
    <row r="56" spans="1:12" s="11" customFormat="1" ht="15.75" x14ac:dyDescent="0.2">
      <c r="A56" s="28"/>
      <c r="B56" s="10"/>
      <c r="C56" s="10"/>
      <c r="D56" s="10"/>
      <c r="E56" s="10"/>
      <c r="F56" s="10"/>
      <c r="G56" s="10"/>
      <c r="I56" s="28"/>
      <c r="J56" s="10"/>
      <c r="K56" s="10"/>
      <c r="L56" s="10"/>
    </row>
    <row r="57" spans="1:12" s="11" customFormat="1" ht="15.75" x14ac:dyDescent="0.2">
      <c r="A57" s="28"/>
      <c r="B57" s="28" t="s">
        <v>12</v>
      </c>
      <c r="C57" s="28"/>
      <c r="D57" s="28"/>
      <c r="E57" s="28" t="s">
        <v>13</v>
      </c>
      <c r="F57" s="28"/>
      <c r="G57" s="28"/>
      <c r="H57" s="29" t="s">
        <v>14</v>
      </c>
      <c r="I57" s="28"/>
      <c r="J57" s="10"/>
      <c r="K57" s="10"/>
      <c r="L57" s="10"/>
    </row>
    <row r="58" spans="1:12" s="11" customFormat="1" ht="15.75" x14ac:dyDescent="0.2">
      <c r="A58" s="28"/>
      <c r="B58" s="28"/>
      <c r="C58" s="28"/>
      <c r="D58" s="28"/>
      <c r="E58" s="28"/>
      <c r="F58" s="28"/>
      <c r="G58" s="28"/>
      <c r="H58" s="29"/>
      <c r="I58" s="28"/>
      <c r="J58" s="10"/>
      <c r="K58" s="10"/>
      <c r="L58" s="10"/>
    </row>
    <row r="61" spans="1:12" s="11" customFormat="1" ht="15.75" x14ac:dyDescent="0.2">
      <c r="A61" s="10"/>
      <c r="B61" s="28" t="s">
        <v>15</v>
      </c>
      <c r="C61" s="28"/>
      <c r="D61" s="28"/>
      <c r="E61" s="28" t="s">
        <v>16</v>
      </c>
      <c r="F61" s="28"/>
      <c r="G61" s="28"/>
      <c r="H61" s="29" t="s">
        <v>17</v>
      </c>
      <c r="I61" s="10"/>
      <c r="J61" s="10"/>
      <c r="K61" s="10"/>
      <c r="L61" s="10"/>
    </row>
    <row r="62" spans="1:12" s="11" customFormat="1" x14ac:dyDescent="0.2">
      <c r="A62" s="10"/>
      <c r="B62" s="10"/>
      <c r="C62" s="10"/>
      <c r="D62" s="10"/>
      <c r="E62" s="10"/>
      <c r="F62" s="10"/>
      <c r="G62" s="10"/>
      <c r="I62" s="10"/>
      <c r="J62" s="10"/>
      <c r="K62" s="10"/>
      <c r="L62" s="10"/>
    </row>
    <row r="63" spans="1:12" s="11" customFormat="1" x14ac:dyDescent="0.2">
      <c r="A63" s="10"/>
      <c r="B63" s="10"/>
      <c r="C63" s="10"/>
      <c r="D63" s="10"/>
      <c r="E63" s="10"/>
      <c r="F63" s="10"/>
      <c r="G63" s="10"/>
      <c r="I63" s="10"/>
      <c r="J63" s="10"/>
      <c r="K63" s="10"/>
      <c r="L63" s="10"/>
    </row>
    <row r="64" spans="1:12" s="11" customFormat="1" x14ac:dyDescent="0.2">
      <c r="A64" s="10"/>
      <c r="B64" s="10"/>
      <c r="C64" s="10"/>
      <c r="D64" s="10"/>
      <c r="E64" s="10"/>
      <c r="F64" s="10"/>
      <c r="G64" s="10"/>
      <c r="I64" s="10"/>
      <c r="J64" s="10"/>
      <c r="K64" s="10"/>
      <c r="L64" s="10"/>
    </row>
    <row r="402" spans="3:3" x14ac:dyDescent="0.2">
      <c r="C402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2"/>
  <sheetViews>
    <sheetView topLeftCell="A25" zoomScale="80" zoomScaleNormal="80" zoomScaleSheetLayoutView="80" workbookViewId="0">
      <selection activeCell="H63" sqref="H63"/>
    </sheetView>
  </sheetViews>
  <sheetFormatPr baseColWidth="10" defaultRowHeight="15" x14ac:dyDescent="0.2"/>
  <cols>
    <col min="1" max="1" width="21.42578125" style="10" customWidth="1"/>
    <col min="2" max="2" width="25.42578125" style="10" customWidth="1"/>
    <col min="3" max="3" width="22.85546875" style="10" customWidth="1"/>
    <col min="4" max="4" width="23.28515625" style="10" customWidth="1"/>
    <col min="5" max="5" width="36.85546875" style="10" customWidth="1"/>
    <col min="6" max="6" width="30" style="10" customWidth="1"/>
    <col min="7" max="7" width="23.42578125" style="10" customWidth="1"/>
    <col min="8" max="8" width="19.140625" style="11" customWidth="1"/>
    <col min="9" max="9" width="22.28515625" style="10" customWidth="1"/>
    <col min="10" max="11" width="14.140625" style="10" bestFit="1" customWidth="1"/>
    <col min="12" max="12" width="13.140625" style="10" bestFit="1" customWidth="1"/>
    <col min="13" max="13" width="13.140625" style="11" bestFit="1" customWidth="1"/>
    <col min="14" max="14" width="11.5703125" style="10" bestFit="1" customWidth="1"/>
    <col min="15" max="16384" width="11.42578125" style="10"/>
  </cols>
  <sheetData>
    <row r="1" spans="1:13" x14ac:dyDescent="0.2">
      <c r="C1" s="10">
        <v>0</v>
      </c>
    </row>
    <row r="2" spans="1:13" s="1" customFormat="1" ht="15.75" x14ac:dyDescent="0.25">
      <c r="H2" s="2"/>
      <c r="M2" s="2"/>
    </row>
    <row r="3" spans="1:13" s="1" customFormat="1" ht="15.75" x14ac:dyDescent="0.25">
      <c r="H3" s="2"/>
      <c r="M3" s="2"/>
    </row>
    <row r="4" spans="1:13" s="1" customFormat="1" ht="3.75" customHeight="1" x14ac:dyDescent="0.25">
      <c r="H4" s="2"/>
      <c r="M4" s="2"/>
    </row>
    <row r="5" spans="1:13" s="1" customFormat="1" ht="26.25" customHeight="1" x14ac:dyDescent="0.2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"/>
      <c r="M5" s="2"/>
    </row>
    <row r="6" spans="1:13" s="1" customFormat="1" ht="5.25" customHeight="1" x14ac:dyDescent="0.25">
      <c r="H6" s="2"/>
      <c r="M6" s="2"/>
    </row>
    <row r="7" spans="1:13" s="1" customFormat="1" ht="24.75" customHeight="1" x14ac:dyDescent="0.25">
      <c r="A7" s="39" t="s">
        <v>1</v>
      </c>
      <c r="B7" s="39"/>
      <c r="C7" s="39"/>
      <c r="D7" s="39"/>
      <c r="E7" s="39"/>
      <c r="F7" s="39"/>
      <c r="G7" s="39"/>
      <c r="H7" s="39"/>
      <c r="I7" s="39"/>
      <c r="J7" s="3"/>
      <c r="M7" s="2"/>
    </row>
    <row r="8" spans="1:13" s="1" customFormat="1" ht="24" customHeight="1" x14ac:dyDescent="0.25">
      <c r="A8" s="38"/>
      <c r="B8" s="38"/>
      <c r="C8" s="38"/>
      <c r="D8" s="38"/>
      <c r="E8" s="4" t="s">
        <v>180</v>
      </c>
      <c r="F8" s="38"/>
      <c r="G8" s="38"/>
      <c r="H8" s="5"/>
      <c r="I8" s="38"/>
      <c r="J8" s="38"/>
      <c r="M8" s="2"/>
    </row>
    <row r="9" spans="1:13" s="1" customFormat="1" ht="12.75" customHeight="1" x14ac:dyDescent="0.25">
      <c r="A9" s="6"/>
      <c r="B9" s="38"/>
      <c r="C9" s="38"/>
      <c r="D9" s="38"/>
      <c r="E9" s="38"/>
      <c r="F9" s="38"/>
      <c r="G9" s="38"/>
      <c r="H9" s="5"/>
      <c r="I9" s="38"/>
      <c r="J9" s="38"/>
      <c r="M9" s="2"/>
    </row>
    <row r="10" spans="1:13" s="1" customFormat="1" ht="12.75" customHeight="1" x14ac:dyDescent="0.25">
      <c r="A10" s="6"/>
      <c r="B10" s="38"/>
      <c r="C10" s="38"/>
      <c r="D10" s="38"/>
      <c r="E10" s="38"/>
      <c r="F10" s="38"/>
      <c r="G10" s="38"/>
      <c r="H10" s="5"/>
      <c r="I10" s="38"/>
      <c r="J10" s="38"/>
      <c r="M10" s="2"/>
    </row>
    <row r="11" spans="1:13" ht="53.1" customHeight="1" x14ac:dyDescent="0.2">
      <c r="A11" s="7" t="s">
        <v>80</v>
      </c>
      <c r="B11" s="7" t="s">
        <v>2</v>
      </c>
      <c r="C11" s="7" t="s">
        <v>3</v>
      </c>
      <c r="D11" s="7" t="s">
        <v>4</v>
      </c>
      <c r="E11" s="7" t="str">
        <f>+A5</f>
        <v>MUNICIPIO DE TIZAYUCA, HGO.</v>
      </c>
      <c r="F11" s="7" t="s">
        <v>5</v>
      </c>
      <c r="G11" s="7" t="s">
        <v>6</v>
      </c>
      <c r="H11" s="8" t="s">
        <v>7</v>
      </c>
      <c r="I11" s="7" t="s">
        <v>8</v>
      </c>
      <c r="J11" s="9"/>
    </row>
    <row r="12" spans="1:13" ht="53.1" customHeight="1" x14ac:dyDescent="0.2">
      <c r="A12" s="12">
        <v>9965</v>
      </c>
      <c r="B12" s="12" t="s">
        <v>181</v>
      </c>
      <c r="C12" s="12" t="s">
        <v>55</v>
      </c>
      <c r="D12" s="12" t="s">
        <v>9</v>
      </c>
      <c r="E12" s="12" t="s">
        <v>182</v>
      </c>
      <c r="F12" s="12" t="s">
        <v>183</v>
      </c>
      <c r="G12" s="12" t="s">
        <v>184</v>
      </c>
      <c r="H12" s="13">
        <v>4000</v>
      </c>
      <c r="I12" s="12" t="s">
        <v>185</v>
      </c>
    </row>
    <row r="13" spans="1:13" ht="53.1" customHeight="1" x14ac:dyDescent="0.2">
      <c r="A13" s="12">
        <v>9274</v>
      </c>
      <c r="B13" s="12" t="s">
        <v>186</v>
      </c>
      <c r="C13" s="12" t="s">
        <v>55</v>
      </c>
      <c r="D13" s="12" t="s">
        <v>9</v>
      </c>
      <c r="E13" s="12" t="s">
        <v>187</v>
      </c>
      <c r="F13" s="14" t="s">
        <v>45</v>
      </c>
      <c r="G13" s="14" t="s">
        <v>30</v>
      </c>
      <c r="H13" s="13">
        <v>3200</v>
      </c>
      <c r="I13" s="12" t="s">
        <v>32</v>
      </c>
    </row>
    <row r="14" spans="1:13" ht="53.1" customHeight="1" x14ac:dyDescent="0.2">
      <c r="A14" s="12">
        <v>9386</v>
      </c>
      <c r="B14" s="12" t="s">
        <v>188</v>
      </c>
      <c r="C14" s="12" t="s">
        <v>55</v>
      </c>
      <c r="D14" s="12" t="s">
        <v>9</v>
      </c>
      <c r="E14" s="12" t="s">
        <v>189</v>
      </c>
      <c r="F14" s="14" t="s">
        <v>45</v>
      </c>
      <c r="G14" s="14" t="s">
        <v>30</v>
      </c>
      <c r="H14" s="13">
        <v>2000</v>
      </c>
      <c r="I14" s="12" t="s">
        <v>106</v>
      </c>
      <c r="K14" s="15"/>
      <c r="L14" s="11"/>
    </row>
    <row r="15" spans="1:13" ht="53.1" customHeight="1" x14ac:dyDescent="0.2">
      <c r="A15" s="12">
        <v>9392</v>
      </c>
      <c r="B15" s="14" t="s">
        <v>190</v>
      </c>
      <c r="C15" s="12" t="s">
        <v>55</v>
      </c>
      <c r="D15" s="12" t="s">
        <v>9</v>
      </c>
      <c r="E15" s="12" t="s">
        <v>189</v>
      </c>
      <c r="F15" s="16" t="s">
        <v>45</v>
      </c>
      <c r="G15" s="16" t="s">
        <v>30</v>
      </c>
      <c r="H15" s="13">
        <v>1000</v>
      </c>
      <c r="I15" s="12" t="s">
        <v>32</v>
      </c>
      <c r="J15" s="15"/>
      <c r="L15" s="15"/>
    </row>
    <row r="16" spans="1:13" ht="53.1" customHeight="1" x14ac:dyDescent="0.2">
      <c r="A16" s="12">
        <v>9401</v>
      </c>
      <c r="B16" s="14" t="s">
        <v>191</v>
      </c>
      <c r="C16" s="12" t="s">
        <v>55</v>
      </c>
      <c r="D16" s="12" t="s">
        <v>9</v>
      </c>
      <c r="E16" s="12" t="s">
        <v>187</v>
      </c>
      <c r="F16" s="14" t="s">
        <v>45</v>
      </c>
      <c r="G16" s="16" t="s">
        <v>30</v>
      </c>
      <c r="H16" s="13">
        <v>350</v>
      </c>
      <c r="I16" s="12" t="s">
        <v>32</v>
      </c>
    </row>
    <row r="17" spans="1:9" ht="59.25" customHeight="1" x14ac:dyDescent="0.2">
      <c r="A17" s="12">
        <v>9503</v>
      </c>
      <c r="B17" s="12" t="s">
        <v>192</v>
      </c>
      <c r="C17" s="12" t="s">
        <v>55</v>
      </c>
      <c r="D17" s="12" t="s">
        <v>9</v>
      </c>
      <c r="E17" s="12" t="s">
        <v>78</v>
      </c>
      <c r="F17" s="14" t="s">
        <v>45</v>
      </c>
      <c r="G17" s="16" t="s">
        <v>30</v>
      </c>
      <c r="H17" s="13">
        <v>7100</v>
      </c>
      <c r="I17" s="12" t="s">
        <v>32</v>
      </c>
    </row>
    <row r="18" spans="1:9" ht="53.1" customHeight="1" x14ac:dyDescent="0.2">
      <c r="A18" s="12">
        <v>9207</v>
      </c>
      <c r="B18" s="12" t="s">
        <v>193</v>
      </c>
      <c r="C18" s="12" t="s">
        <v>55</v>
      </c>
      <c r="D18" s="12" t="s">
        <v>9</v>
      </c>
      <c r="E18" s="12" t="s">
        <v>78</v>
      </c>
      <c r="F18" s="14" t="s">
        <v>194</v>
      </c>
      <c r="G18" s="14" t="s">
        <v>195</v>
      </c>
      <c r="H18" s="13">
        <v>13394</v>
      </c>
      <c r="I18" s="12" t="s">
        <v>71</v>
      </c>
    </row>
    <row r="19" spans="1:9" ht="53.1" customHeight="1" x14ac:dyDescent="0.2">
      <c r="A19" s="12">
        <v>9298</v>
      </c>
      <c r="B19" s="12" t="s">
        <v>196</v>
      </c>
      <c r="C19" s="12" t="s">
        <v>55</v>
      </c>
      <c r="D19" s="12" t="s">
        <v>9</v>
      </c>
      <c r="E19" s="12" t="s">
        <v>197</v>
      </c>
      <c r="F19" s="14" t="s">
        <v>198</v>
      </c>
      <c r="G19" s="14" t="s">
        <v>30</v>
      </c>
      <c r="H19" s="13">
        <v>8000</v>
      </c>
      <c r="I19" s="12" t="s">
        <v>24</v>
      </c>
    </row>
    <row r="20" spans="1:9" ht="53.1" customHeight="1" x14ac:dyDescent="0.2">
      <c r="A20" s="12">
        <v>9983</v>
      </c>
      <c r="B20" s="12" t="s">
        <v>199</v>
      </c>
      <c r="C20" s="12" t="s">
        <v>55</v>
      </c>
      <c r="D20" s="12" t="s">
        <v>9</v>
      </c>
      <c r="E20" s="12" t="s">
        <v>200</v>
      </c>
      <c r="F20" s="14" t="s">
        <v>201</v>
      </c>
      <c r="G20" s="14" t="s">
        <v>202</v>
      </c>
      <c r="H20" s="13">
        <v>5000</v>
      </c>
      <c r="I20" s="12" t="s">
        <v>24</v>
      </c>
    </row>
    <row r="21" spans="1:9" ht="53.1" customHeight="1" x14ac:dyDescent="0.2">
      <c r="A21" s="12">
        <v>9410</v>
      </c>
      <c r="B21" s="12" t="s">
        <v>203</v>
      </c>
      <c r="C21" s="12" t="s">
        <v>55</v>
      </c>
      <c r="D21" s="12" t="s">
        <v>9</v>
      </c>
      <c r="E21" s="12" t="s">
        <v>204</v>
      </c>
      <c r="F21" s="14" t="s">
        <v>205</v>
      </c>
      <c r="G21" s="14" t="s">
        <v>206</v>
      </c>
      <c r="H21" s="13">
        <v>5000</v>
      </c>
      <c r="I21" s="12" t="s">
        <v>31</v>
      </c>
    </row>
    <row r="22" spans="1:9" ht="53.1" customHeight="1" x14ac:dyDescent="0.2">
      <c r="A22" s="12">
        <v>9200</v>
      </c>
      <c r="B22" s="12" t="s">
        <v>207</v>
      </c>
      <c r="C22" s="12" t="s">
        <v>55</v>
      </c>
      <c r="D22" s="12" t="s">
        <v>9</v>
      </c>
      <c r="E22" s="12" t="s">
        <v>208</v>
      </c>
      <c r="F22" s="14" t="s">
        <v>209</v>
      </c>
      <c r="G22" s="14" t="s">
        <v>210</v>
      </c>
      <c r="H22" s="13">
        <v>6000</v>
      </c>
      <c r="I22" s="12" t="s">
        <v>31</v>
      </c>
    </row>
    <row r="23" spans="1:9" ht="53.1" customHeight="1" x14ac:dyDescent="0.2">
      <c r="A23" s="12">
        <v>9287</v>
      </c>
      <c r="B23" s="12" t="s">
        <v>211</v>
      </c>
      <c r="C23" s="12" t="s">
        <v>55</v>
      </c>
      <c r="D23" s="12" t="s">
        <v>9</v>
      </c>
      <c r="E23" s="12" t="s">
        <v>212</v>
      </c>
      <c r="F23" s="14" t="s">
        <v>213</v>
      </c>
      <c r="G23" s="16" t="s">
        <v>214</v>
      </c>
      <c r="H23" s="13">
        <v>8000</v>
      </c>
      <c r="I23" s="12" t="s">
        <v>31</v>
      </c>
    </row>
    <row r="24" spans="1:9" ht="53.1" customHeight="1" x14ac:dyDescent="0.2">
      <c r="A24" s="12">
        <v>9444</v>
      </c>
      <c r="B24" s="12" t="s">
        <v>215</v>
      </c>
      <c r="C24" s="12" t="s">
        <v>55</v>
      </c>
      <c r="D24" s="12" t="s">
        <v>9</v>
      </c>
      <c r="E24" s="12" t="s">
        <v>216</v>
      </c>
      <c r="F24" s="12" t="s">
        <v>217</v>
      </c>
      <c r="G24" s="16" t="s">
        <v>218</v>
      </c>
      <c r="H24" s="13">
        <v>4000</v>
      </c>
      <c r="I24" s="12" t="s">
        <v>31</v>
      </c>
    </row>
    <row r="25" spans="1:9" ht="53.1" customHeight="1" x14ac:dyDescent="0.2">
      <c r="A25" s="12">
        <v>9284</v>
      </c>
      <c r="B25" s="12" t="s">
        <v>219</v>
      </c>
      <c r="C25" s="12" t="s">
        <v>55</v>
      </c>
      <c r="D25" s="12" t="s">
        <v>9</v>
      </c>
      <c r="E25" s="12" t="s">
        <v>52</v>
      </c>
      <c r="F25" s="16" t="s">
        <v>220</v>
      </c>
      <c r="G25" s="16" t="s">
        <v>221</v>
      </c>
      <c r="H25" s="13">
        <v>4000</v>
      </c>
      <c r="I25" s="12" t="s">
        <v>46</v>
      </c>
    </row>
    <row r="26" spans="1:9" ht="53.1" customHeight="1" x14ac:dyDescent="0.2">
      <c r="A26" s="12">
        <v>9403</v>
      </c>
      <c r="B26" s="12" t="s">
        <v>222</v>
      </c>
      <c r="C26" s="12" t="s">
        <v>55</v>
      </c>
      <c r="D26" s="12" t="s">
        <v>9</v>
      </c>
      <c r="E26" s="12" t="s">
        <v>52</v>
      </c>
      <c r="F26" s="14" t="s">
        <v>45</v>
      </c>
      <c r="G26" s="17" t="s">
        <v>30</v>
      </c>
      <c r="H26" s="13">
        <v>3000</v>
      </c>
      <c r="I26" s="12" t="s">
        <v>46</v>
      </c>
    </row>
    <row r="27" spans="1:9" ht="52.5" customHeight="1" x14ac:dyDescent="0.2">
      <c r="A27" s="12">
        <v>9467</v>
      </c>
      <c r="B27" s="12" t="s">
        <v>223</v>
      </c>
      <c r="C27" s="12" t="s">
        <v>55</v>
      </c>
      <c r="D27" s="12" t="s">
        <v>9</v>
      </c>
      <c r="E27" s="12" t="s">
        <v>78</v>
      </c>
      <c r="F27" s="14" t="s">
        <v>45</v>
      </c>
      <c r="G27" s="16" t="s">
        <v>30</v>
      </c>
      <c r="H27" s="13">
        <v>7904</v>
      </c>
      <c r="I27" s="12" t="s">
        <v>46</v>
      </c>
    </row>
    <row r="28" spans="1:9" ht="53.1" customHeight="1" x14ac:dyDescent="0.2">
      <c r="A28" s="12">
        <v>9968</v>
      </c>
      <c r="B28" s="12" t="s">
        <v>224</v>
      </c>
      <c r="C28" s="12" t="s">
        <v>55</v>
      </c>
      <c r="D28" s="12" t="s">
        <v>9</v>
      </c>
      <c r="E28" s="12" t="s">
        <v>52</v>
      </c>
      <c r="F28" s="14" t="s">
        <v>225</v>
      </c>
      <c r="G28" s="16" t="s">
        <v>226</v>
      </c>
      <c r="H28" s="13">
        <v>6000</v>
      </c>
      <c r="I28" s="12" t="s">
        <v>46</v>
      </c>
    </row>
    <row r="29" spans="1:9" ht="53.1" customHeight="1" x14ac:dyDescent="0.2">
      <c r="A29" s="12">
        <v>9970</v>
      </c>
      <c r="B29" s="12" t="s">
        <v>227</v>
      </c>
      <c r="C29" s="12" t="s">
        <v>55</v>
      </c>
      <c r="D29" s="12" t="s">
        <v>9</v>
      </c>
      <c r="E29" s="12" t="s">
        <v>52</v>
      </c>
      <c r="F29" s="14" t="s">
        <v>225</v>
      </c>
      <c r="G29" s="16" t="s">
        <v>226</v>
      </c>
      <c r="H29" s="13">
        <v>6000</v>
      </c>
      <c r="I29" s="12" t="s">
        <v>46</v>
      </c>
    </row>
    <row r="30" spans="1:9" ht="53.1" customHeight="1" x14ac:dyDescent="0.2">
      <c r="A30" s="12">
        <v>9969</v>
      </c>
      <c r="B30" s="12" t="s">
        <v>251</v>
      </c>
      <c r="C30" s="12" t="s">
        <v>55</v>
      </c>
      <c r="D30" s="12" t="s">
        <v>9</v>
      </c>
      <c r="E30" s="12" t="s">
        <v>78</v>
      </c>
      <c r="F30" s="12" t="s">
        <v>252</v>
      </c>
      <c r="G30" s="16" t="s">
        <v>253</v>
      </c>
      <c r="H30" s="13">
        <v>5000</v>
      </c>
      <c r="I30" s="12" t="s">
        <v>32</v>
      </c>
    </row>
    <row r="31" spans="1:9" ht="53.1" customHeight="1" x14ac:dyDescent="0.2">
      <c r="A31" s="12">
        <v>9849</v>
      </c>
      <c r="B31" s="12" t="s">
        <v>231</v>
      </c>
      <c r="C31" s="12" t="s">
        <v>55</v>
      </c>
      <c r="D31" s="12" t="s">
        <v>9</v>
      </c>
      <c r="E31" s="12" t="s">
        <v>78</v>
      </c>
      <c r="F31" s="16" t="s">
        <v>35</v>
      </c>
      <c r="G31" s="16" t="s">
        <v>36</v>
      </c>
      <c r="H31" s="13">
        <v>5060</v>
      </c>
      <c r="I31" s="12" t="s">
        <v>32</v>
      </c>
    </row>
    <row r="32" spans="1:9" ht="53.1" customHeight="1" x14ac:dyDescent="0.2">
      <c r="A32" s="12">
        <v>9380</v>
      </c>
      <c r="B32" s="12" t="s">
        <v>228</v>
      </c>
      <c r="C32" s="12" t="s">
        <v>55</v>
      </c>
      <c r="D32" s="12" t="s">
        <v>9</v>
      </c>
      <c r="E32" s="12" t="s">
        <v>151</v>
      </c>
      <c r="F32" s="14" t="s">
        <v>229</v>
      </c>
      <c r="G32" s="14" t="s">
        <v>230</v>
      </c>
      <c r="H32" s="13">
        <v>2000</v>
      </c>
      <c r="I32" s="12" t="s">
        <v>62</v>
      </c>
    </row>
    <row r="33" spans="1:14" ht="53.1" customHeight="1" x14ac:dyDescent="0.2">
      <c r="A33" s="12">
        <v>9275</v>
      </c>
      <c r="B33" s="12" t="s">
        <v>247</v>
      </c>
      <c r="C33" s="12" t="s">
        <v>55</v>
      </c>
      <c r="D33" s="12" t="s">
        <v>9</v>
      </c>
      <c r="E33" s="12" t="s">
        <v>78</v>
      </c>
      <c r="F33" s="14" t="s">
        <v>45</v>
      </c>
      <c r="G33" s="14" t="s">
        <v>30</v>
      </c>
      <c r="H33" s="13">
        <v>1600</v>
      </c>
      <c r="I33" s="12" t="s">
        <v>58</v>
      </c>
    </row>
    <row r="34" spans="1:14" ht="53.1" customHeight="1" x14ac:dyDescent="0.2">
      <c r="A34" s="12">
        <v>9585</v>
      </c>
      <c r="B34" s="12" t="s">
        <v>248</v>
      </c>
      <c r="C34" s="12" t="s">
        <v>55</v>
      </c>
      <c r="D34" s="12" t="s">
        <v>9</v>
      </c>
      <c r="E34" s="12" t="s">
        <v>249</v>
      </c>
      <c r="F34" s="14" t="s">
        <v>59</v>
      </c>
      <c r="G34" s="14" t="s">
        <v>60</v>
      </c>
      <c r="H34" s="13">
        <v>25350</v>
      </c>
      <c r="I34" s="12" t="s">
        <v>250</v>
      </c>
    </row>
    <row r="35" spans="1:14" ht="53.1" customHeight="1" x14ac:dyDescent="0.2">
      <c r="A35" s="12">
        <v>9518</v>
      </c>
      <c r="B35" s="12" t="s">
        <v>232</v>
      </c>
      <c r="C35" s="12" t="s">
        <v>55</v>
      </c>
      <c r="D35" s="12" t="s">
        <v>9</v>
      </c>
      <c r="E35" s="12" t="s">
        <v>70</v>
      </c>
      <c r="F35" s="14" t="s">
        <v>18</v>
      </c>
      <c r="G35" s="14" t="s">
        <v>25</v>
      </c>
      <c r="H35" s="13">
        <v>63000</v>
      </c>
      <c r="I35" s="12" t="s">
        <v>31</v>
      </c>
    </row>
    <row r="36" spans="1:14" ht="53.1" customHeight="1" x14ac:dyDescent="0.2">
      <c r="A36" s="12">
        <v>9994</v>
      </c>
      <c r="B36" s="12" t="s">
        <v>42</v>
      </c>
      <c r="C36" s="12" t="s">
        <v>55</v>
      </c>
      <c r="D36" s="12" t="s">
        <v>9</v>
      </c>
      <c r="E36" s="12" t="s">
        <v>70</v>
      </c>
      <c r="F36" s="14" t="s">
        <v>18</v>
      </c>
      <c r="G36" s="14" t="s">
        <v>25</v>
      </c>
      <c r="H36" s="13">
        <v>37022</v>
      </c>
      <c r="I36" s="12" t="s">
        <v>31</v>
      </c>
    </row>
    <row r="37" spans="1:14" ht="51.75" customHeight="1" x14ac:dyDescent="0.2">
      <c r="A37" s="12">
        <v>997</v>
      </c>
      <c r="B37" s="12" t="s">
        <v>42</v>
      </c>
      <c r="C37" s="12" t="s">
        <v>55</v>
      </c>
      <c r="D37" s="12" t="s">
        <v>9</v>
      </c>
      <c r="E37" s="12" t="s">
        <v>70</v>
      </c>
      <c r="F37" s="14" t="s">
        <v>18</v>
      </c>
      <c r="G37" s="14" t="s">
        <v>76</v>
      </c>
      <c r="H37" s="13">
        <v>37022</v>
      </c>
      <c r="I37" s="12" t="s">
        <v>31</v>
      </c>
    </row>
    <row r="38" spans="1:14" ht="49.5" customHeight="1" x14ac:dyDescent="0.2">
      <c r="A38" s="12">
        <v>9619</v>
      </c>
      <c r="B38" s="12" t="s">
        <v>233</v>
      </c>
      <c r="C38" s="12" t="s">
        <v>55</v>
      </c>
      <c r="D38" s="12" t="s">
        <v>9</v>
      </c>
      <c r="E38" s="12" t="s">
        <v>70</v>
      </c>
      <c r="F38" s="12" t="s">
        <v>18</v>
      </c>
      <c r="G38" s="12" t="s">
        <v>25</v>
      </c>
      <c r="H38" s="13">
        <v>15000</v>
      </c>
      <c r="I38" s="12" t="s">
        <v>31</v>
      </c>
    </row>
    <row r="39" spans="1:14" ht="52.5" customHeight="1" x14ac:dyDescent="0.2">
      <c r="A39" s="12" t="e">
        <f>--C42</f>
        <v>#VALUE!</v>
      </c>
      <c r="B39" s="12" t="s">
        <v>234</v>
      </c>
      <c r="C39" s="12" t="s">
        <v>55</v>
      </c>
      <c r="D39" s="12" t="s">
        <v>9</v>
      </c>
      <c r="E39" s="12" t="s">
        <v>70</v>
      </c>
      <c r="F39" s="14" t="s">
        <v>18</v>
      </c>
      <c r="G39" s="14" t="s">
        <v>25</v>
      </c>
      <c r="H39" s="13">
        <v>63000</v>
      </c>
      <c r="I39" s="12" t="s">
        <v>31</v>
      </c>
    </row>
    <row r="40" spans="1:14" ht="52.5" customHeight="1" x14ac:dyDescent="0.2">
      <c r="A40" s="18">
        <v>1000</v>
      </c>
      <c r="B40" s="12" t="s">
        <v>42</v>
      </c>
      <c r="C40" s="12" t="s">
        <v>55</v>
      </c>
      <c r="D40" s="12" t="s">
        <v>9</v>
      </c>
      <c r="E40" s="12" t="s">
        <v>70</v>
      </c>
      <c r="F40" s="16" t="s">
        <v>18</v>
      </c>
      <c r="G40" s="16" t="s">
        <v>25</v>
      </c>
      <c r="H40" s="19">
        <v>37022</v>
      </c>
      <c r="I40" s="12" t="s">
        <v>31</v>
      </c>
    </row>
    <row r="41" spans="1:14" ht="45" customHeight="1" x14ac:dyDescent="0.2">
      <c r="A41" s="18">
        <v>10045</v>
      </c>
      <c r="B41" s="12" t="s">
        <v>42</v>
      </c>
      <c r="C41" s="12" t="s">
        <v>55</v>
      </c>
      <c r="D41" s="12" t="s">
        <v>9</v>
      </c>
      <c r="E41" s="12" t="s">
        <v>70</v>
      </c>
      <c r="F41" s="16" t="s">
        <v>18</v>
      </c>
      <c r="G41" s="16" t="s">
        <v>25</v>
      </c>
      <c r="H41" s="19">
        <v>156662</v>
      </c>
      <c r="I41" s="12" t="s">
        <v>31</v>
      </c>
    </row>
    <row r="42" spans="1:14" ht="48" customHeight="1" x14ac:dyDescent="0.2">
      <c r="A42" s="18">
        <v>9637</v>
      </c>
      <c r="B42" s="12" t="s">
        <v>235</v>
      </c>
      <c r="C42" s="12" t="s">
        <v>55</v>
      </c>
      <c r="D42" s="12" t="s">
        <v>9</v>
      </c>
      <c r="E42" s="12" t="s">
        <v>70</v>
      </c>
      <c r="F42" s="12" t="s">
        <v>18</v>
      </c>
      <c r="G42" s="12" t="s">
        <v>25</v>
      </c>
      <c r="H42" s="19">
        <v>35000</v>
      </c>
      <c r="I42" s="12" t="s">
        <v>31</v>
      </c>
    </row>
    <row r="43" spans="1:14" s="11" customFormat="1" ht="53.1" customHeight="1" x14ac:dyDescent="0.2">
      <c r="A43" s="18">
        <v>9660</v>
      </c>
      <c r="B43" s="12" t="s">
        <v>236</v>
      </c>
      <c r="C43" s="12" t="s">
        <v>55</v>
      </c>
      <c r="D43" s="12" t="s">
        <v>9</v>
      </c>
      <c r="E43" s="12" t="s">
        <v>70</v>
      </c>
      <c r="F43" s="16" t="s">
        <v>18</v>
      </c>
      <c r="G43" s="16" t="s">
        <v>25</v>
      </c>
      <c r="H43" s="19">
        <v>50000</v>
      </c>
      <c r="I43" s="12" t="s">
        <v>31</v>
      </c>
      <c r="J43" s="10"/>
      <c r="K43" s="10"/>
      <c r="L43" s="10"/>
      <c r="N43" s="10"/>
    </row>
    <row r="44" spans="1:14" s="11" customFormat="1" ht="53.1" customHeight="1" x14ac:dyDescent="0.2">
      <c r="A44" s="18">
        <v>9661</v>
      </c>
      <c r="B44" s="12" t="s">
        <v>237</v>
      </c>
      <c r="C44" s="12" t="s">
        <v>55</v>
      </c>
      <c r="D44" s="12" t="s">
        <v>9</v>
      </c>
      <c r="E44" s="12" t="s">
        <v>70</v>
      </c>
      <c r="F44" s="16" t="s">
        <v>18</v>
      </c>
      <c r="G44" s="16" t="s">
        <v>25</v>
      </c>
      <c r="H44" s="19">
        <v>15000</v>
      </c>
      <c r="I44" s="12" t="s">
        <v>31</v>
      </c>
      <c r="J44" s="10"/>
      <c r="K44" s="10"/>
      <c r="L44" s="10"/>
      <c r="N44" s="10"/>
    </row>
    <row r="45" spans="1:14" s="11" customFormat="1" ht="53.1" customHeight="1" x14ac:dyDescent="0.2">
      <c r="A45" s="18">
        <v>10003</v>
      </c>
      <c r="B45" s="12" t="s">
        <v>42</v>
      </c>
      <c r="C45" s="12" t="s">
        <v>55</v>
      </c>
      <c r="D45" s="12" t="s">
        <v>9</v>
      </c>
      <c r="E45" s="12" t="s">
        <v>70</v>
      </c>
      <c r="F45" s="16" t="s">
        <v>18</v>
      </c>
      <c r="G45" s="16" t="s">
        <v>25</v>
      </c>
      <c r="H45" s="19">
        <v>37022</v>
      </c>
      <c r="I45" s="12" t="s">
        <v>31</v>
      </c>
      <c r="J45" s="10"/>
      <c r="K45" s="10"/>
      <c r="L45" s="10"/>
      <c r="N45" s="10"/>
    </row>
    <row r="46" spans="1:14" s="11" customFormat="1" ht="53.1" customHeight="1" x14ac:dyDescent="0.2">
      <c r="A46" s="18">
        <v>9895</v>
      </c>
      <c r="B46" s="12" t="s">
        <v>238</v>
      </c>
      <c r="C46" s="12" t="s">
        <v>55</v>
      </c>
      <c r="D46" s="12" t="s">
        <v>9</v>
      </c>
      <c r="E46" s="12" t="s">
        <v>70</v>
      </c>
      <c r="F46" s="16" t="s">
        <v>18</v>
      </c>
      <c r="G46" s="16" t="s">
        <v>25</v>
      </c>
      <c r="H46" s="19">
        <v>6000</v>
      </c>
      <c r="I46" s="12" t="s">
        <v>31</v>
      </c>
      <c r="J46" s="10"/>
      <c r="K46" s="10"/>
      <c r="L46" s="10"/>
      <c r="N46" s="10"/>
    </row>
    <row r="47" spans="1:14" s="11" customFormat="1" ht="53.1" customHeight="1" x14ac:dyDescent="0.2">
      <c r="A47" s="18">
        <v>9868</v>
      </c>
      <c r="B47" s="12" t="s">
        <v>239</v>
      </c>
      <c r="C47" s="12" t="s">
        <v>55</v>
      </c>
      <c r="D47" s="12" t="s">
        <v>9</v>
      </c>
      <c r="E47" s="12" t="s">
        <v>254</v>
      </c>
      <c r="F47" s="16" t="s">
        <v>75</v>
      </c>
      <c r="G47" s="16" t="s">
        <v>76</v>
      </c>
      <c r="H47" s="19">
        <v>16240</v>
      </c>
      <c r="I47" s="12" t="s">
        <v>240</v>
      </c>
      <c r="J47" s="10"/>
      <c r="K47" s="10"/>
      <c r="L47" s="10"/>
      <c r="N47" s="10"/>
    </row>
    <row r="48" spans="1:14" s="11" customFormat="1" ht="53.1" customHeight="1" x14ac:dyDescent="0.2">
      <c r="A48" s="18">
        <v>10006</v>
      </c>
      <c r="B48" s="12" t="s">
        <v>42</v>
      </c>
      <c r="C48" s="12" t="s">
        <v>55</v>
      </c>
      <c r="D48" s="12" t="s">
        <v>9</v>
      </c>
      <c r="E48" s="12" t="s">
        <v>70</v>
      </c>
      <c r="F48" s="16" t="s">
        <v>18</v>
      </c>
      <c r="G48" s="16" t="s">
        <v>25</v>
      </c>
      <c r="H48" s="19">
        <v>37022</v>
      </c>
      <c r="I48" s="12" t="s">
        <v>31</v>
      </c>
      <c r="J48" s="10"/>
      <c r="K48" s="10"/>
      <c r="L48" s="10"/>
      <c r="N48" s="10"/>
    </row>
    <row r="49" spans="1:14" s="11" customFormat="1" ht="53.1" customHeight="1" x14ac:dyDescent="0.2">
      <c r="A49" s="18">
        <v>10014</v>
      </c>
      <c r="B49" s="12" t="s">
        <v>42</v>
      </c>
      <c r="C49" s="12" t="s">
        <v>55</v>
      </c>
      <c r="D49" s="12" t="s">
        <v>9</v>
      </c>
      <c r="E49" s="12" t="s">
        <v>70</v>
      </c>
      <c r="F49" s="16" t="s">
        <v>18</v>
      </c>
      <c r="G49" s="16" t="s">
        <v>25</v>
      </c>
      <c r="H49" s="19">
        <v>156662</v>
      </c>
      <c r="I49" s="12" t="s">
        <v>31</v>
      </c>
      <c r="J49" s="10"/>
      <c r="K49" s="10"/>
      <c r="L49" s="10"/>
      <c r="N49" s="10"/>
    </row>
    <row r="50" spans="1:14" s="11" customFormat="1" ht="53.1" customHeight="1" x14ac:dyDescent="0.2">
      <c r="A50" s="18">
        <v>9534</v>
      </c>
      <c r="B50" s="12" t="s">
        <v>241</v>
      </c>
      <c r="C50" s="12" t="s">
        <v>55</v>
      </c>
      <c r="D50" s="12" t="s">
        <v>9</v>
      </c>
      <c r="E50" s="12" t="s">
        <v>242</v>
      </c>
      <c r="F50" s="16" t="s">
        <v>244</v>
      </c>
      <c r="G50" s="16" t="s">
        <v>174</v>
      </c>
      <c r="H50" s="19">
        <v>11000</v>
      </c>
      <c r="I50" s="12" t="s">
        <v>58</v>
      </c>
      <c r="J50" s="10"/>
      <c r="K50" s="10"/>
      <c r="L50" s="10"/>
      <c r="N50" s="10"/>
    </row>
    <row r="51" spans="1:14" s="11" customFormat="1" ht="53.1" customHeight="1" x14ac:dyDescent="0.2">
      <c r="A51" s="18">
        <v>9586</v>
      </c>
      <c r="B51" s="12" t="s">
        <v>243</v>
      </c>
      <c r="C51" s="12" t="s">
        <v>55</v>
      </c>
      <c r="D51" s="12" t="s">
        <v>9</v>
      </c>
      <c r="E51" s="12" t="s">
        <v>242</v>
      </c>
      <c r="F51" s="16" t="s">
        <v>57</v>
      </c>
      <c r="G51" s="16" t="s">
        <v>174</v>
      </c>
      <c r="H51" s="19">
        <v>11000</v>
      </c>
      <c r="I51" s="12" t="s">
        <v>58</v>
      </c>
      <c r="J51" s="10"/>
      <c r="K51" s="10"/>
      <c r="L51" s="10"/>
      <c r="N51" s="10"/>
    </row>
    <row r="52" spans="1:14" s="11" customFormat="1" ht="60" x14ac:dyDescent="0.2">
      <c r="A52" s="18">
        <v>9445</v>
      </c>
      <c r="B52" s="12" t="s">
        <v>245</v>
      </c>
      <c r="C52" s="12" t="s">
        <v>55</v>
      </c>
      <c r="D52" s="12" t="s">
        <v>9</v>
      </c>
      <c r="E52" s="12" t="s">
        <v>246</v>
      </c>
      <c r="F52" s="16" t="s">
        <v>27</v>
      </c>
      <c r="G52" s="16" t="s">
        <v>26</v>
      </c>
      <c r="H52" s="19">
        <v>10700</v>
      </c>
      <c r="I52" s="12" t="s">
        <v>106</v>
      </c>
      <c r="J52" s="10"/>
      <c r="K52" s="10"/>
      <c r="L52" s="10"/>
      <c r="N52" s="10"/>
    </row>
    <row r="53" spans="1:14" s="11" customFormat="1" ht="60" customHeight="1" x14ac:dyDescent="0.2">
      <c r="A53" s="18">
        <v>66</v>
      </c>
      <c r="B53" s="12" t="s">
        <v>256</v>
      </c>
      <c r="C53" s="12" t="s">
        <v>257</v>
      </c>
      <c r="D53" s="12" t="s">
        <v>258</v>
      </c>
      <c r="E53" s="12" t="s">
        <v>259</v>
      </c>
      <c r="F53" s="16" t="s">
        <v>260</v>
      </c>
      <c r="G53" s="16" t="s">
        <v>261</v>
      </c>
      <c r="H53" s="19">
        <v>3000</v>
      </c>
      <c r="I53" s="12" t="s">
        <v>262</v>
      </c>
      <c r="J53" s="10"/>
      <c r="K53" s="10"/>
      <c r="L53" s="10"/>
      <c r="N53" s="10"/>
    </row>
    <row r="54" spans="1:14" s="11" customFormat="1" ht="60" customHeight="1" x14ac:dyDescent="0.2">
      <c r="A54" s="18">
        <v>67</v>
      </c>
      <c r="B54" s="12" t="s">
        <v>63</v>
      </c>
      <c r="C54" s="12" t="s">
        <v>257</v>
      </c>
      <c r="D54" s="12" t="s">
        <v>258</v>
      </c>
      <c r="E54" s="12" t="s">
        <v>259</v>
      </c>
      <c r="F54" s="16" t="s">
        <v>263</v>
      </c>
      <c r="G54" s="16" t="s">
        <v>264</v>
      </c>
      <c r="H54" s="19">
        <v>3000</v>
      </c>
      <c r="I54" s="12" t="s">
        <v>262</v>
      </c>
      <c r="J54" s="10"/>
      <c r="K54" s="10"/>
      <c r="L54" s="10"/>
      <c r="N54" s="10"/>
    </row>
    <row r="55" spans="1:14" s="11" customFormat="1" ht="60" customHeight="1" x14ac:dyDescent="0.2">
      <c r="A55" s="18">
        <v>68</v>
      </c>
      <c r="B55" s="12" t="s">
        <v>265</v>
      </c>
      <c r="C55" s="12" t="s">
        <v>257</v>
      </c>
      <c r="D55" s="12" t="s">
        <v>258</v>
      </c>
      <c r="E55" s="12" t="s">
        <v>259</v>
      </c>
      <c r="F55" s="16" t="s">
        <v>266</v>
      </c>
      <c r="G55" s="16" t="s">
        <v>267</v>
      </c>
      <c r="H55" s="19">
        <v>3000</v>
      </c>
      <c r="I55" s="12" t="s">
        <v>262</v>
      </c>
      <c r="J55" s="10"/>
      <c r="K55" s="10"/>
      <c r="L55" s="10"/>
      <c r="N55" s="10"/>
    </row>
    <row r="56" spans="1:14" s="11" customFormat="1" ht="60" customHeight="1" x14ac:dyDescent="0.2">
      <c r="A56" s="18">
        <v>69</v>
      </c>
      <c r="B56" s="12" t="s">
        <v>268</v>
      </c>
      <c r="C56" s="12" t="s">
        <v>257</v>
      </c>
      <c r="D56" s="12" t="s">
        <v>258</v>
      </c>
      <c r="E56" s="12" t="s">
        <v>259</v>
      </c>
      <c r="F56" s="16" t="s">
        <v>269</v>
      </c>
      <c r="G56" s="16" t="s">
        <v>270</v>
      </c>
      <c r="H56" s="19">
        <v>3000</v>
      </c>
      <c r="I56" s="12" t="s">
        <v>262</v>
      </c>
      <c r="J56" s="10"/>
      <c r="K56" s="10"/>
      <c r="L56" s="10"/>
      <c r="N56" s="10"/>
    </row>
    <row r="57" spans="1:14" s="11" customFormat="1" ht="60" customHeight="1" x14ac:dyDescent="0.2">
      <c r="A57" s="18">
        <v>70</v>
      </c>
      <c r="B57" s="12" t="s">
        <v>271</v>
      </c>
      <c r="C57" s="12" t="s">
        <v>257</v>
      </c>
      <c r="D57" s="12" t="s">
        <v>258</v>
      </c>
      <c r="E57" s="12" t="s">
        <v>259</v>
      </c>
      <c r="F57" s="16" t="s">
        <v>272</v>
      </c>
      <c r="G57" s="16" t="s">
        <v>273</v>
      </c>
      <c r="H57" s="19">
        <v>3000</v>
      </c>
      <c r="I57" s="12" t="s">
        <v>262</v>
      </c>
      <c r="J57" s="10"/>
      <c r="K57" s="10"/>
      <c r="L57" s="10"/>
      <c r="N57" s="10"/>
    </row>
    <row r="58" spans="1:14" s="11" customFormat="1" ht="60" customHeight="1" x14ac:dyDescent="0.2">
      <c r="A58" s="18">
        <v>71</v>
      </c>
      <c r="B58" s="12" t="s">
        <v>274</v>
      </c>
      <c r="C58" s="12" t="s">
        <v>257</v>
      </c>
      <c r="D58" s="12" t="s">
        <v>258</v>
      </c>
      <c r="E58" s="12" t="s">
        <v>259</v>
      </c>
      <c r="F58" s="16" t="s">
        <v>272</v>
      </c>
      <c r="G58" s="16" t="s">
        <v>273</v>
      </c>
      <c r="H58" s="19">
        <v>9000</v>
      </c>
      <c r="I58" s="12" t="s">
        <v>262</v>
      </c>
      <c r="J58" s="10"/>
      <c r="K58" s="10"/>
      <c r="L58" s="10"/>
      <c r="N58" s="10"/>
    </row>
    <row r="59" spans="1:14" s="11" customFormat="1" ht="60" customHeight="1" x14ac:dyDescent="0.2">
      <c r="A59" s="18">
        <v>72</v>
      </c>
      <c r="B59" s="12" t="s">
        <v>275</v>
      </c>
      <c r="C59" s="12" t="s">
        <v>257</v>
      </c>
      <c r="D59" s="12" t="s">
        <v>258</v>
      </c>
      <c r="E59" s="12" t="s">
        <v>259</v>
      </c>
      <c r="F59" s="16" t="s">
        <v>260</v>
      </c>
      <c r="G59" s="16" t="s">
        <v>261</v>
      </c>
      <c r="H59" s="19">
        <v>9000</v>
      </c>
      <c r="I59" s="12" t="s">
        <v>262</v>
      </c>
      <c r="J59" s="10"/>
      <c r="K59" s="10"/>
      <c r="L59" s="10"/>
      <c r="N59" s="10"/>
    </row>
    <row r="60" spans="1:14" s="11" customFormat="1" ht="60" customHeight="1" x14ac:dyDescent="0.2">
      <c r="A60" s="18">
        <v>73</v>
      </c>
      <c r="B60" s="12" t="s">
        <v>61</v>
      </c>
      <c r="C60" s="12" t="s">
        <v>257</v>
      </c>
      <c r="D60" s="12" t="s">
        <v>258</v>
      </c>
      <c r="E60" s="12" t="s">
        <v>259</v>
      </c>
      <c r="F60" s="16" t="s">
        <v>263</v>
      </c>
      <c r="G60" s="16" t="s">
        <v>264</v>
      </c>
      <c r="H60" s="19">
        <v>9000</v>
      </c>
      <c r="I60" s="12" t="s">
        <v>262</v>
      </c>
      <c r="J60" s="10"/>
      <c r="K60" s="10"/>
      <c r="L60" s="10"/>
      <c r="N60" s="10"/>
    </row>
    <row r="61" spans="1:14" s="11" customFormat="1" ht="60" customHeight="1" x14ac:dyDescent="0.2">
      <c r="A61" s="18">
        <v>74</v>
      </c>
      <c r="B61" s="12" t="s">
        <v>64</v>
      </c>
      <c r="C61" s="12" t="s">
        <v>257</v>
      </c>
      <c r="D61" s="12" t="s">
        <v>258</v>
      </c>
      <c r="E61" s="12" t="s">
        <v>259</v>
      </c>
      <c r="F61" s="16" t="s">
        <v>269</v>
      </c>
      <c r="G61" s="16" t="s">
        <v>270</v>
      </c>
      <c r="H61" s="19">
        <v>9000</v>
      </c>
      <c r="I61" s="12" t="s">
        <v>262</v>
      </c>
      <c r="J61" s="10"/>
      <c r="K61" s="10"/>
      <c r="L61" s="10"/>
      <c r="N61" s="10"/>
    </row>
    <row r="62" spans="1:14" s="11" customFormat="1" ht="60" customHeight="1" x14ac:dyDescent="0.2">
      <c r="A62" s="18">
        <v>75</v>
      </c>
      <c r="B62" s="12" t="s">
        <v>66</v>
      </c>
      <c r="C62" s="12" t="s">
        <v>257</v>
      </c>
      <c r="D62" s="12" t="s">
        <v>258</v>
      </c>
      <c r="E62" s="12" t="s">
        <v>259</v>
      </c>
      <c r="F62" s="16" t="s">
        <v>266</v>
      </c>
      <c r="G62" s="16" t="s">
        <v>270</v>
      </c>
      <c r="H62" s="19">
        <v>9000</v>
      </c>
      <c r="I62" s="12" t="s">
        <v>262</v>
      </c>
      <c r="J62" s="10"/>
      <c r="K62" s="10"/>
      <c r="L62" s="10"/>
      <c r="N62" s="10"/>
    </row>
    <row r="63" spans="1:14" s="11" customFormat="1" ht="53.1" customHeight="1" x14ac:dyDescent="0.25">
      <c r="A63" s="21"/>
      <c r="B63" s="22"/>
      <c r="C63" s="22"/>
      <c r="D63" s="22"/>
      <c r="E63" s="22" t="s">
        <v>255</v>
      </c>
      <c r="F63" s="23" t="s">
        <v>79</v>
      </c>
      <c r="G63" s="22"/>
      <c r="H63" s="24">
        <f>SUM(H12:H62)</f>
        <v>987332</v>
      </c>
      <c r="I63" s="22"/>
      <c r="J63" s="10"/>
      <c r="K63" s="10"/>
      <c r="L63" s="10"/>
    </row>
    <row r="64" spans="1:14" s="31" customFormat="1" ht="53.1" customHeight="1" x14ac:dyDescent="0.25">
      <c r="A64" s="32"/>
      <c r="B64" s="33"/>
      <c r="C64" s="33"/>
      <c r="D64" s="33"/>
      <c r="E64" s="33"/>
      <c r="F64" s="34"/>
      <c r="G64" s="33"/>
      <c r="H64" s="35"/>
      <c r="I64" s="33"/>
      <c r="J64" s="30"/>
      <c r="K64" s="30"/>
      <c r="L64" s="30"/>
    </row>
    <row r="65" spans="1:12" s="11" customFormat="1" ht="53.1" customHeight="1" x14ac:dyDescent="0.2">
      <c r="A65" s="12" t="s">
        <v>56</v>
      </c>
      <c r="B65" s="12" t="s">
        <v>42</v>
      </c>
      <c r="C65" s="12" t="s">
        <v>10</v>
      </c>
      <c r="D65" s="12" t="s">
        <v>11</v>
      </c>
      <c r="E65" s="12" t="s">
        <v>43</v>
      </c>
      <c r="F65" s="12" t="s">
        <v>44</v>
      </c>
      <c r="G65" s="20"/>
      <c r="H65" s="13">
        <v>24750</v>
      </c>
      <c r="I65" s="12" t="s">
        <v>20</v>
      </c>
      <c r="J65" s="10"/>
      <c r="K65" s="10"/>
      <c r="L65" s="10"/>
    </row>
    <row r="66" spans="1:12" s="11" customFormat="1" ht="53.1" customHeight="1" x14ac:dyDescent="0.2">
      <c r="A66" s="12"/>
      <c r="B66" s="12" t="s">
        <v>42</v>
      </c>
      <c r="C66" s="12" t="s">
        <v>10</v>
      </c>
      <c r="D66" s="12" t="s">
        <v>11</v>
      </c>
      <c r="E66" s="12" t="s">
        <v>23</v>
      </c>
      <c r="F66" s="12" t="s">
        <v>44</v>
      </c>
      <c r="G66" s="12"/>
      <c r="H66" s="13">
        <v>25300</v>
      </c>
      <c r="I66" s="12" t="s">
        <v>20</v>
      </c>
      <c r="J66" s="10"/>
      <c r="K66" s="10"/>
      <c r="L66" s="10"/>
    </row>
    <row r="67" spans="1:12" s="11" customFormat="1" ht="53.1" customHeight="1" x14ac:dyDescent="0.2">
      <c r="A67" s="12"/>
      <c r="B67" s="12" t="s">
        <v>42</v>
      </c>
      <c r="C67" s="12" t="s">
        <v>10</v>
      </c>
      <c r="D67" s="12" t="s">
        <v>11</v>
      </c>
      <c r="E67" s="12" t="s">
        <v>21</v>
      </c>
      <c r="F67" s="12" t="s">
        <v>44</v>
      </c>
      <c r="G67" s="12"/>
      <c r="H67" s="13">
        <v>2000</v>
      </c>
      <c r="I67" s="12" t="s">
        <v>20</v>
      </c>
      <c r="J67" s="10"/>
      <c r="K67" s="10"/>
      <c r="L67" s="10"/>
    </row>
    <row r="68" spans="1:12" s="11" customFormat="1" ht="53.1" customHeight="1" x14ac:dyDescent="0.25">
      <c r="A68" s="21"/>
      <c r="B68" s="22" t="s">
        <v>133</v>
      </c>
      <c r="C68" s="22"/>
      <c r="D68" s="22"/>
      <c r="E68" s="22"/>
      <c r="F68" s="23" t="s">
        <v>53</v>
      </c>
      <c r="G68" s="22"/>
      <c r="H68" s="25">
        <f>SUM(H65:H67)</f>
        <v>52050</v>
      </c>
      <c r="I68" s="22"/>
      <c r="J68" s="10"/>
      <c r="K68" s="10"/>
      <c r="L68" s="10"/>
    </row>
    <row r="69" spans="1:12" s="11" customFormat="1" ht="53.1" customHeight="1" x14ac:dyDescent="0.2">
      <c r="A69" s="12"/>
      <c r="B69" s="12"/>
      <c r="C69" s="12"/>
      <c r="D69" s="12"/>
      <c r="E69" s="12"/>
      <c r="F69" s="14"/>
      <c r="G69" s="14"/>
      <c r="H69" s="13"/>
      <c r="I69" s="12"/>
      <c r="J69" s="10"/>
      <c r="K69" s="10"/>
      <c r="L69" s="10"/>
    </row>
    <row r="70" spans="1:12" s="11" customFormat="1" ht="53.1" customHeight="1" x14ac:dyDescent="0.2">
      <c r="A70" s="12"/>
      <c r="B70" s="12"/>
      <c r="C70" s="12"/>
      <c r="D70" s="12"/>
      <c r="E70" s="12"/>
      <c r="F70" s="14"/>
      <c r="G70" s="14"/>
      <c r="H70" s="13"/>
      <c r="I70" s="12"/>
      <c r="J70" s="10"/>
      <c r="K70" s="10"/>
      <c r="L70" s="10"/>
    </row>
    <row r="71" spans="1:12" s="11" customFormat="1" ht="53.1" customHeight="1" x14ac:dyDescent="0.2">
      <c r="A71" s="12"/>
      <c r="B71" s="12"/>
      <c r="C71" s="12"/>
      <c r="D71" s="12"/>
      <c r="E71" s="12"/>
      <c r="F71" s="14"/>
      <c r="G71" s="14"/>
      <c r="H71" s="13"/>
      <c r="I71" s="12"/>
      <c r="J71" s="10"/>
      <c r="K71" s="10"/>
      <c r="L71" s="10"/>
    </row>
    <row r="72" spans="1:12" s="11" customFormat="1" ht="53.1" customHeight="1" x14ac:dyDescent="0.25">
      <c r="A72" s="21"/>
      <c r="B72" s="22"/>
      <c r="C72" s="22"/>
      <c r="D72" s="22"/>
      <c r="E72" s="22"/>
      <c r="F72" s="23" t="s">
        <v>54</v>
      </c>
      <c r="G72" s="22"/>
      <c r="H72" s="25">
        <f>SUM(H69:H71)</f>
        <v>0</v>
      </c>
      <c r="I72" s="22"/>
      <c r="J72" s="10"/>
      <c r="K72" s="10"/>
      <c r="L72" s="10"/>
    </row>
    <row r="73" spans="1:12" s="11" customFormat="1" ht="53.1" customHeight="1" x14ac:dyDescent="0.25">
      <c r="A73" s="10"/>
      <c r="B73" s="10"/>
      <c r="C73" s="10"/>
      <c r="D73" s="10"/>
      <c r="E73" s="10"/>
      <c r="F73" s="10"/>
      <c r="G73" s="10"/>
      <c r="I73" s="26">
        <f>+H63+H68+H72</f>
        <v>1039382</v>
      </c>
      <c r="L73" s="15"/>
    </row>
    <row r="74" spans="1:12" s="11" customFormat="1" ht="12.75" customHeight="1" x14ac:dyDescent="0.2">
      <c r="A74" s="10"/>
      <c r="B74" s="10"/>
      <c r="C74" s="10"/>
      <c r="D74" s="10"/>
      <c r="E74" s="10"/>
      <c r="F74" s="10"/>
      <c r="G74" s="10"/>
      <c r="I74" s="27"/>
      <c r="J74" s="10"/>
      <c r="K74" s="10"/>
      <c r="L74" s="10"/>
    </row>
    <row r="75" spans="1:12" s="11" customFormat="1" x14ac:dyDescent="0.2">
      <c r="A75" s="10"/>
      <c r="B75" s="10"/>
      <c r="C75" s="10"/>
      <c r="D75" s="10"/>
      <c r="E75" s="10"/>
      <c r="F75" s="10"/>
      <c r="G75" s="10"/>
      <c r="I75" s="15"/>
      <c r="J75" s="10"/>
      <c r="K75" s="10"/>
      <c r="L75" s="10"/>
    </row>
    <row r="76" spans="1:12" s="11" customFormat="1" ht="15.75" x14ac:dyDescent="0.2">
      <c r="A76" s="28"/>
      <c r="B76" s="10"/>
      <c r="C76" s="10"/>
      <c r="D76" s="10"/>
      <c r="E76" s="10"/>
      <c r="F76" s="10"/>
      <c r="G76" s="10"/>
      <c r="I76" s="28"/>
      <c r="J76" s="10"/>
      <c r="K76" s="10"/>
      <c r="L76" s="10"/>
    </row>
    <row r="77" spans="1:12" s="11" customFormat="1" ht="15.75" x14ac:dyDescent="0.2">
      <c r="A77" s="28"/>
      <c r="B77" s="28" t="s">
        <v>12</v>
      </c>
      <c r="C77" s="28"/>
      <c r="D77" s="28"/>
      <c r="E77" s="28" t="s">
        <v>13</v>
      </c>
      <c r="F77" s="28"/>
      <c r="G77" s="28"/>
      <c r="H77" s="29" t="s">
        <v>14</v>
      </c>
      <c r="I77" s="28"/>
      <c r="J77" s="10"/>
      <c r="K77" s="10"/>
      <c r="L77" s="10"/>
    </row>
    <row r="78" spans="1:12" s="11" customFormat="1" ht="15.75" x14ac:dyDescent="0.2">
      <c r="A78" s="28"/>
      <c r="B78" s="28"/>
      <c r="C78" s="28"/>
      <c r="D78" s="28"/>
      <c r="E78" s="28"/>
      <c r="F78" s="28"/>
      <c r="G78" s="28"/>
      <c r="H78" s="29"/>
      <c r="I78" s="28"/>
      <c r="J78" s="10"/>
      <c r="K78" s="10"/>
      <c r="L78" s="10"/>
    </row>
    <row r="81" spans="1:12" s="11" customFormat="1" ht="15.75" x14ac:dyDescent="0.2">
      <c r="A81" s="10"/>
      <c r="B81" s="28" t="s">
        <v>15</v>
      </c>
      <c r="C81" s="28"/>
      <c r="D81" s="28"/>
      <c r="E81" s="28" t="s">
        <v>16</v>
      </c>
      <c r="F81" s="28"/>
      <c r="G81" s="28"/>
      <c r="H81" s="29" t="s">
        <v>17</v>
      </c>
      <c r="I81" s="10"/>
      <c r="J81" s="10"/>
      <c r="K81" s="10"/>
      <c r="L81" s="10"/>
    </row>
    <row r="82" spans="1:12" s="11" customFormat="1" x14ac:dyDescent="0.2">
      <c r="A82" s="10"/>
      <c r="B82" s="10"/>
      <c r="C82" s="10"/>
      <c r="D82" s="10"/>
      <c r="E82" s="10"/>
      <c r="F82" s="10"/>
      <c r="G82" s="10"/>
      <c r="I82" s="10"/>
      <c r="J82" s="10"/>
      <c r="K82" s="10"/>
      <c r="L82" s="10"/>
    </row>
    <row r="83" spans="1:12" s="11" customFormat="1" x14ac:dyDescent="0.2">
      <c r="A83" s="10"/>
      <c r="B83" s="10"/>
      <c r="C83" s="10"/>
      <c r="D83" s="10"/>
      <c r="E83" s="10"/>
      <c r="F83" s="10"/>
      <c r="G83" s="10"/>
      <c r="I83" s="10"/>
      <c r="J83" s="10"/>
      <c r="K83" s="10"/>
      <c r="L83" s="10"/>
    </row>
    <row r="84" spans="1:12" s="11" customFormat="1" x14ac:dyDescent="0.2">
      <c r="A84" s="10"/>
      <c r="B84" s="10"/>
      <c r="C84" s="10"/>
      <c r="D84" s="10"/>
      <c r="E84" s="10"/>
      <c r="F84" s="10"/>
      <c r="G84" s="10"/>
      <c r="I84" s="10"/>
      <c r="J84" s="10"/>
      <c r="K84" s="10"/>
      <c r="L84" s="10"/>
    </row>
    <row r="422" spans="3:3" x14ac:dyDescent="0.2">
      <c r="C422" s="10">
        <v>0</v>
      </c>
    </row>
  </sheetData>
  <mergeCells count="2">
    <mergeCell ref="A5:I5"/>
    <mergeCell ref="A7:I7"/>
  </mergeCells>
  <pageMargins left="0.23622047244094491" right="0.23622047244094491" top="0.74803149606299213" bottom="0.74803149606299213" header="0.31496062992125984" footer="0.31496062992125984"/>
  <pageSetup scale="1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TRNSf Y SUB MR-10 JULIO</vt:lpstr>
      <vt:lpstr>TRNSf Y SUB MR-10 AGOSTO</vt:lpstr>
      <vt:lpstr>TRNSf Y SUB MR-10 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LUIS-PC</cp:lastModifiedBy>
  <dcterms:created xsi:type="dcterms:W3CDTF">2016-12-20T20:02:40Z</dcterms:created>
  <dcterms:modified xsi:type="dcterms:W3CDTF">2017-10-26T16:08:34Z</dcterms:modified>
</cp:coreProperties>
</file>