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126"/>
  <workbookPr/>
  <mc:AlternateContent xmlns:mc="http://schemas.openxmlformats.org/markup-compatibility/2006">
    <mc:Choice Requires="x15">
      <x15ac:absPath xmlns:x15ac="http://schemas.microsoft.com/office/spreadsheetml/2010/11/ac" url="C:\Users\YEREMY-PC\Documents\7. Reporte sobre montos pagados ayudas y subsidios\"/>
    </mc:Choice>
  </mc:AlternateContent>
  <xr:revisionPtr revIDLastSave="0" documentId="10_ncr:100000_{19C89CF4-080C-49CA-B19C-62A7A00600F6}" xr6:coauthVersionLast="31" xr6:coauthVersionMax="31" xr10:uidLastSave="{00000000-0000-0000-0000-000000000000}"/>
  <bookViews>
    <workbookView xWindow="0" yWindow="0" windowWidth="15360" windowHeight="7155" firstSheet="6" activeTab="6" xr2:uid="{00000000-000D-0000-FFFF-FFFF00000000}"/>
  </bookViews>
  <sheets>
    <sheet name="TRNSf Y SUB MR-10 ENERO 18" sheetId="23" r:id="rId1"/>
    <sheet name="TRNSf Y SUB MR-10 FEBRERO 18" sheetId="25" r:id="rId2"/>
    <sheet name="TRNSf Y SUB MR-10 MARZO 18" sheetId="26" r:id="rId3"/>
    <sheet name="TRNSf Y SUB MR-10 ABRIL 18" sheetId="28" r:id="rId4"/>
    <sheet name="TRNSf Y SUB MR-10 MAY 18" sheetId="27" r:id="rId5"/>
    <sheet name="TRNSf Y SUB MR-10 JUNIO 18" sheetId="29" r:id="rId6"/>
    <sheet name="TRNSf Y SUB MR-10 JULIO 18" sheetId="30" r:id="rId7"/>
    <sheet name="TRNSf Y SUB MR-10 AGOSTO 18" sheetId="31" r:id="rId8"/>
    <sheet name="TRNSf Y SUB MR-10 SEPTIEMBRE 18" sheetId="32" r:id="rId9"/>
    <sheet name="TRNSf Y SUB MR-10 OCTUBRE 18" sheetId="33" r:id="rId10"/>
    <sheet name="TRNSf Y SUB MR-10 NOVIEMBRE 18" sheetId="34" r:id="rId11"/>
    <sheet name="TRNSf Y SUB MR-10 DICIEMBRE 18" sheetId="35" r:id="rId12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3" i="32" l="1"/>
  <c r="H65" i="28" l="1"/>
  <c r="H71" i="28"/>
  <c r="I72" i="28" l="1"/>
  <c r="H66" i="29"/>
  <c r="H60" i="29"/>
  <c r="H64" i="27" l="1"/>
  <c r="H56" i="27"/>
  <c r="H49" i="26" l="1"/>
  <c r="H43" i="26"/>
  <c r="H53" i="26"/>
  <c r="H54" i="26"/>
  <c r="H54" i="25"/>
  <c r="K54" i="25" s="1"/>
  <c r="H60" i="25"/>
  <c r="H65" i="25" s="1"/>
  <c r="H51" i="35"/>
  <c r="I61" i="35" s="1"/>
  <c r="H56" i="35"/>
  <c r="H60" i="35"/>
  <c r="K51" i="35"/>
  <c r="H51" i="34"/>
  <c r="H56" i="34"/>
  <c r="H60" i="34"/>
  <c r="K51" i="34"/>
  <c r="H51" i="33"/>
  <c r="H56" i="33"/>
  <c r="H60" i="33"/>
  <c r="I61" i="33"/>
  <c r="K51" i="33"/>
  <c r="H65" i="32"/>
  <c r="H84" i="32"/>
  <c r="H56" i="31"/>
  <c r="K56" i="31" s="1"/>
  <c r="H60" i="31"/>
  <c r="H81" i="31"/>
  <c r="H50" i="30"/>
  <c r="H56" i="30"/>
  <c r="I65" i="27"/>
  <c r="K43" i="26"/>
  <c r="H37" i="23"/>
  <c r="H43" i="23"/>
  <c r="H47" i="23"/>
  <c r="I82" i="31" l="1"/>
  <c r="K50" i="30"/>
  <c r="I57" i="30"/>
  <c r="I85" i="32"/>
  <c r="H48" i="23"/>
  <c r="K65" i="32"/>
  <c r="I61" i="34"/>
  <c r="I67" i="29"/>
  <c r="K60" i="29"/>
  <c r="K37" i="23"/>
</calcChain>
</file>

<file path=xl/sharedStrings.xml><?xml version="1.0" encoding="utf-8"?>
<sst xmlns="http://schemas.openxmlformats.org/spreadsheetml/2006/main" count="2912" uniqueCount="676">
  <si>
    <t>MUNICIPIO DE TIZAYUCA, HGO.</t>
  </si>
  <si>
    <t>REGISTRO DE APOYOS, SUBSIDIOS Y TRANSFERENCIAS</t>
  </si>
  <si>
    <t>DICIEMBRE</t>
  </si>
  <si>
    <t>CHEQ-56111</t>
  </si>
  <si>
    <t>INSTITUCIÓN Y CUENTA BANCARIA AFECTADA</t>
  </si>
  <si>
    <t>FONDO</t>
  </si>
  <si>
    <t>NOMBRE DE LA INSTITUCIÓN O BENEFICIARIO</t>
  </si>
  <si>
    <t>CURP Y/O RFC DEL BENEFICIARIO</t>
  </si>
  <si>
    <t>IMPORTE OTORGADO</t>
  </si>
  <si>
    <t>ACTIVIDAD PREPONDERANTE</t>
  </si>
  <si>
    <t>ELABORÓ:</t>
  </si>
  <si>
    <t>REVISÓ Y AUTORIZÓ:</t>
  </si>
  <si>
    <t>REVISÓ:</t>
  </si>
  <si>
    <t xml:space="preserve">L.C. JORGE ALBERTO ALBERTO LARA GONZALEZ </t>
  </si>
  <si>
    <t>LIC. GABRIEL GARCIA ROJAS</t>
  </si>
  <si>
    <t>C. MIRIAM LOAEZA SORIA</t>
  </si>
  <si>
    <t>NOVIEMBRE</t>
  </si>
  <si>
    <t>OCTUBRE</t>
  </si>
  <si>
    <t>ENERO</t>
  </si>
  <si>
    <t>FEBRERO</t>
  </si>
  <si>
    <t>MARZO</t>
  </si>
  <si>
    <t>.</t>
  </si>
  <si>
    <t>ABRIL</t>
  </si>
  <si>
    <t>MAYO</t>
  </si>
  <si>
    <t>NUM. DE POLIZA/REGISTRO</t>
  </si>
  <si>
    <t>JUNIO</t>
  </si>
  <si>
    <t>JULIO</t>
  </si>
  <si>
    <t xml:space="preserve"> </t>
  </si>
  <si>
    <t>AGOSTO</t>
  </si>
  <si>
    <t>SEPTIEMBRE</t>
  </si>
  <si>
    <t>TOTAL DEL FONDO GENERAL DE PARTICIPACIONES 2018</t>
  </si>
  <si>
    <t>TOTAL DEL FONDO RECURSOS PROPIOS 2018</t>
  </si>
  <si>
    <t>TOTAL DEL FONDO FOMENTO MUNICIPAL 2018</t>
  </si>
  <si>
    <t xml:space="preserve">MUNICIPIO DE TIZAYUCA </t>
  </si>
  <si>
    <t>BANORTE 591727005</t>
  </si>
  <si>
    <t>CHEQ. NO. 25</t>
  </si>
  <si>
    <t>REPO</t>
  </si>
  <si>
    <t xml:space="preserve">REINTEGRO DE RECURSO POR PAGO DE LICENCIA DE FUNCIONAMIENTO </t>
  </si>
  <si>
    <t xml:space="preserve">COMBUTANQUES,S. DE R.L. DE C.V. </t>
  </si>
  <si>
    <t>COM010207-717</t>
  </si>
  <si>
    <t>REINTEGRO</t>
  </si>
  <si>
    <t>CHEQ. NO. 38</t>
  </si>
  <si>
    <t>APOYO ECONOMICO PARA FIESTA PATRONAL EN LA COMUNIDAD DE HUICALCO</t>
  </si>
  <si>
    <t>JOVANI FLOREZ PEREZ</t>
  </si>
  <si>
    <t>FOPJ920827</t>
  </si>
  <si>
    <t>SOCIAL</t>
  </si>
  <si>
    <t>CHEQ.NO. 60</t>
  </si>
  <si>
    <t xml:space="preserve">APOYO ECONOMICO DE SERV. DE ENERGIA ELECTRICA PARA LAS INSTALACIONES DE LA PLAZA GASTRONOMICA </t>
  </si>
  <si>
    <t xml:space="preserve">CFE SUMINISTRADOR DE SERVICIOS BASICOS </t>
  </si>
  <si>
    <t>CSS160330CP7</t>
  </si>
  <si>
    <t>CFE</t>
  </si>
  <si>
    <t>CHEQ.NO. 93</t>
  </si>
  <si>
    <t>APOYO ECONOMICO PARA JUGADORES EN LA FINAL DE LA COPA COMUDE</t>
  </si>
  <si>
    <t>TOMAS SOTERO GONZALEZ AGUILAR</t>
  </si>
  <si>
    <t>GOHT820128</t>
  </si>
  <si>
    <t>DEPORTE</t>
  </si>
  <si>
    <t>CHEQ.NO. 74</t>
  </si>
  <si>
    <t xml:space="preserve">APOYO ECONOMICO PARA FIESTAS PATRONALES EN TIZAYUCA COL. CENTRO </t>
  </si>
  <si>
    <t>ELIZANDRA HERNANDEZ GARCIA</t>
  </si>
  <si>
    <t>HEGE680610</t>
  </si>
  <si>
    <t>CHEQ. NO. 92</t>
  </si>
  <si>
    <t>APOYO ECONOMICO PARA TORNEO DE ESCARAMUZAS</t>
  </si>
  <si>
    <t>SOSA OROZCO VALERIA SUSANA</t>
  </si>
  <si>
    <t>SOOV-</t>
  </si>
  <si>
    <t>CHEQ. NO. 101</t>
  </si>
  <si>
    <t>APOYO ECONOMICO A LA COMUNIDAD DE TEPOJACO</t>
  </si>
  <si>
    <t>MARTINEZ ROLDAN JOSE OSVALDO</t>
  </si>
  <si>
    <t>MARO750504</t>
  </si>
  <si>
    <t>ECONOMICO</t>
  </si>
  <si>
    <t>APORTACION</t>
  </si>
  <si>
    <t xml:space="preserve">APOYO ECONOMICO POR APORTACION DE GRUPO LALA </t>
  </si>
  <si>
    <t xml:space="preserve">FUNDACION GRUPO LALA </t>
  </si>
  <si>
    <t>134893-134976</t>
  </si>
  <si>
    <t>TRANSF.-2018-767</t>
  </si>
  <si>
    <t>CHEQ. NO. 114</t>
  </si>
  <si>
    <t xml:space="preserve">APOYO ECONOMICO PARA PAGO DE GASTOS MEDICOS </t>
  </si>
  <si>
    <t xml:space="preserve">VALENTIN BAUTISTA MENDOZA </t>
  </si>
  <si>
    <t>BAMV800214</t>
  </si>
  <si>
    <t>SALUD</t>
  </si>
  <si>
    <t>CHEQ.NO. 12</t>
  </si>
  <si>
    <t xml:space="preserve">APOYO ECONOMICO A PERSONAS DE ESCASOS RECURSOS DE ESTE MUNICIPIO </t>
  </si>
  <si>
    <t>JORGE ALBERTO LARA GONZALEZ</t>
  </si>
  <si>
    <t>LAGJ691211</t>
  </si>
  <si>
    <t>CHEQ. NO. 57</t>
  </si>
  <si>
    <t>EDUCACION</t>
  </si>
  <si>
    <t>TRANSF.-2018-1449</t>
  </si>
  <si>
    <t>AYUDAS SOCIALES A ISNTITUCIONES SIN FINES DE LUCRO</t>
  </si>
  <si>
    <t>MTI8501015D1</t>
  </si>
  <si>
    <t>CHEQ.- NO. 01</t>
  </si>
  <si>
    <t>APOYO ECONOMICO PARA COMPRA DE JUGUETES A PERSONAL SINDICALIZADO</t>
  </si>
  <si>
    <t>JOSAEL JACINTO MIRANDA SERAFIN</t>
  </si>
  <si>
    <t>MISJ820314</t>
  </si>
  <si>
    <t>CHEQ.- NO. 97</t>
  </si>
  <si>
    <t>APOYO ECONOMICO A ISTITUCION DE BENEFICIENCIA SOCIAL</t>
  </si>
  <si>
    <t>LAS ROSAS ROJAS,I.A.P.</t>
  </si>
  <si>
    <t>RRO770812N20</t>
  </si>
  <si>
    <t>CHEQ.-NO. 98</t>
  </si>
  <si>
    <t>AYUDA</t>
  </si>
  <si>
    <t xml:space="preserve">TRANSFERENCIA </t>
  </si>
  <si>
    <t xml:space="preserve">APOYO A INSTITUCION SIN FINES DE LUCRO </t>
  </si>
  <si>
    <t>TRANSFERENCIA</t>
  </si>
  <si>
    <t>BANORTE 591728981</t>
  </si>
  <si>
    <t>FGP</t>
  </si>
  <si>
    <t xml:space="preserve">GOBIERNO DEL ESTADO DE HIDALGO </t>
  </si>
  <si>
    <t xml:space="preserve">APOYO A LA PROCURADURIA DE LA DEFENSA DEL MENOR </t>
  </si>
  <si>
    <t xml:space="preserve">PUBLICA </t>
  </si>
  <si>
    <t xml:space="preserve">APOYO A INSTITUCIONES SIN FINES DE LUCRO </t>
  </si>
  <si>
    <t>APOYO A DIF. CRIRH</t>
  </si>
  <si>
    <t>CHEQ. NO. 121</t>
  </si>
  <si>
    <t>BANORTE  591727005</t>
  </si>
  <si>
    <t>MUNICIPIO DE TIZAYUCA</t>
  </si>
  <si>
    <t xml:space="preserve">APOYO ECONOMICO PARA FIESTA PATRONAL DEL CENTRO DE ESTE MPIO. </t>
  </si>
  <si>
    <t>CHEQ. NO. 176</t>
  </si>
  <si>
    <t>APOYO ECONOMICO A LA CAPILLA DE TEPOJACO</t>
  </si>
  <si>
    <t xml:space="preserve">MARTINEZ ROLDAN JOSE OSVALDO </t>
  </si>
  <si>
    <t>MARO750405</t>
  </si>
  <si>
    <t>CHEQ. NO. 162</t>
  </si>
  <si>
    <t>APOYO ECONOMICO PARA 43 ANIVERSARIO DE CHARRERIA EN LOS CONOS TIZAYUCA</t>
  </si>
  <si>
    <t>CARLOS ALFONSO CASASOLA GODINEZ</t>
  </si>
  <si>
    <t>CAGC900405</t>
  </si>
  <si>
    <t>CHEQ. NO. 136</t>
  </si>
  <si>
    <t xml:space="preserve">JOSE FRANCISCO PERALTA RIVERA </t>
  </si>
  <si>
    <t>PERF640902</t>
  </si>
  <si>
    <t>JUAN VALENTIN BAUTISTA MENDOZA</t>
  </si>
  <si>
    <t>BAMJ800214</t>
  </si>
  <si>
    <t>CHEQ. NO. 148</t>
  </si>
  <si>
    <t>APOYO ECONOMICO A PERSONAS DE ESCASOS RECURSOS DE ESTE MUNICIPIO</t>
  </si>
  <si>
    <t xml:space="preserve">JORGE ALBERTO LARA GONZALEZ </t>
  </si>
  <si>
    <t>CHEQ. NO. 149</t>
  </si>
  <si>
    <t>CHEQ. NO. 150</t>
  </si>
  <si>
    <t>TRANSF.-2018-3397</t>
  </si>
  <si>
    <t>FUNDASION LUIS PASTEUR I.A.P.</t>
  </si>
  <si>
    <t>FLP971028926</t>
  </si>
  <si>
    <t>CHEQ.NO. 168</t>
  </si>
  <si>
    <t>APOYO ECONOMICO PARA GASTOS FUNERARIOS A PERSONA DE ESCASOS RECURSOS</t>
  </si>
  <si>
    <t>JUAN MARTIN ARELLANO MACIAS</t>
  </si>
  <si>
    <t>AEMJ800821</t>
  </si>
  <si>
    <t>FUNERAL</t>
  </si>
  <si>
    <t>CHEQ.NO.173</t>
  </si>
  <si>
    <t xml:space="preserve">APOYO ECONOMICO A PERSONAS DE ESCASOS  RECURSOS </t>
  </si>
  <si>
    <t>CHEQ.NO.191</t>
  </si>
  <si>
    <t>GERARDO QUEZADA SORIANO</t>
  </si>
  <si>
    <t>QUSG900705</t>
  </si>
  <si>
    <t>CHEQ.NO.201</t>
  </si>
  <si>
    <t>APOYO ECONOMICO A PERSONA DE ESCASOS RECURSOS</t>
  </si>
  <si>
    <t>APOYO ECONOMICO A PERSONA DE ESCASOS RECURSOS DE ESTE MUNICIPIO</t>
  </si>
  <si>
    <t>ADRIANA  ALEMAN QUEZADA</t>
  </si>
  <si>
    <t>AEQA850917</t>
  </si>
  <si>
    <t>CHEQ. NO. 229</t>
  </si>
  <si>
    <t>CHEQ. NO. 230</t>
  </si>
  <si>
    <t>CHEQ.NO. 173</t>
  </si>
  <si>
    <t xml:space="preserve">CHEQ. NO. 230 </t>
  </si>
  <si>
    <t>CHEQ. NO. 205</t>
  </si>
  <si>
    <t xml:space="preserve">ANA LAURA RAMIREZ ESCLANTE </t>
  </si>
  <si>
    <t>RAEA791130</t>
  </si>
  <si>
    <t>CHEQ. NO. 721</t>
  </si>
  <si>
    <t xml:space="preserve">GREGORIA IVON LUNA SUAREZ </t>
  </si>
  <si>
    <t>LUSG8409</t>
  </si>
  <si>
    <t>CHEQ. NO. 207</t>
  </si>
  <si>
    <t>MIRIAM HERNANDEZ FERNANDEZ</t>
  </si>
  <si>
    <t>HRFF791208</t>
  </si>
  <si>
    <t>CHEQ. NO. 208</t>
  </si>
  <si>
    <t xml:space="preserve">ERIKA AGUILAR ZARATE </t>
  </si>
  <si>
    <t>AUZE800111</t>
  </si>
  <si>
    <t>CHEQ. NO. 724</t>
  </si>
  <si>
    <t>ESMERALDA HERNANDEZ RUIZ</t>
  </si>
  <si>
    <t>HERE890522</t>
  </si>
  <si>
    <t>CHEQ. NO. 210</t>
  </si>
  <si>
    <t xml:space="preserve">SANDY ALEJANDRA SANCHEZ MENESES </t>
  </si>
  <si>
    <t>SAMS830105</t>
  </si>
  <si>
    <t>CHEQ. NO. 212</t>
  </si>
  <si>
    <t xml:space="preserve">ARANZA MARIANO TREJO HERNANDEZ </t>
  </si>
  <si>
    <t>TEHA971001</t>
  </si>
  <si>
    <t>CHEQ. NO. 213</t>
  </si>
  <si>
    <t>ISAMAR SARAHI HERNANDEZ ROSAS</t>
  </si>
  <si>
    <t>HERI950628</t>
  </si>
  <si>
    <t>CHEQ. NO. 214</t>
  </si>
  <si>
    <t>GUADALUPE MONTSERRAT HERNANDEZ VEGA</t>
  </si>
  <si>
    <t>HEVG921102</t>
  </si>
  <si>
    <t>CHEQ. NO. 215</t>
  </si>
  <si>
    <t xml:space="preserve">MIRIAM CHAVEZ GUEVARA </t>
  </si>
  <si>
    <t>CHGV770716</t>
  </si>
  <si>
    <t>CHEQ. NO. 216</t>
  </si>
  <si>
    <t>MARIA DE LOS ANGELES ARRIAGA ARCE</t>
  </si>
  <si>
    <t>AIAA840427</t>
  </si>
  <si>
    <t>CHEQ. NO. 217</t>
  </si>
  <si>
    <t>GOMEZ ZAMORA GUADALUPE ADRIANA</t>
  </si>
  <si>
    <t>GOZG950109</t>
  </si>
  <si>
    <t>TRANSF.-2018-3579</t>
  </si>
  <si>
    <t xml:space="preserve">APOYO ECONOMICO A INSTITUCIONES DE ENSEÑANZA </t>
  </si>
  <si>
    <t>CECILIA AVILA PIMENTEL</t>
  </si>
  <si>
    <t>AIPC651122AV8</t>
  </si>
  <si>
    <t xml:space="preserve">APOYO SOCIALES A INSTITCIONES SIN FINES DE LUCRO </t>
  </si>
  <si>
    <t>CHEQ. NO. 231</t>
  </si>
  <si>
    <t xml:space="preserve">LAS ROSAS ROJAS I.A.P. </t>
  </si>
  <si>
    <t xml:space="preserve">APOYO A LA PROCURADURIA DEL MENOR </t>
  </si>
  <si>
    <t xml:space="preserve">APOYO A INSTITICIONES SIN FINES DE LUCRO </t>
  </si>
  <si>
    <t xml:space="preserve">APOYO A DIF. CRIRH. </t>
  </si>
  <si>
    <t xml:space="preserve">APOYO ECONOMICO A PROMOTORAS EDUCATIVAS MES DE ENERO Y FEBRERO </t>
  </si>
  <si>
    <t>CHEQ. NUM. 281</t>
  </si>
  <si>
    <t>EDGAR DANIEL GUTIERREZ PEREZ</t>
  </si>
  <si>
    <t>CHEQ. NUM. 244</t>
  </si>
  <si>
    <t xml:space="preserve">APOYO ECONOMICO A LOCATARIOS DE LA PLAZA GASTRONOMICA PARA ENERGIA ELECTRICA </t>
  </si>
  <si>
    <t>CHEQ. NUM. 339</t>
  </si>
  <si>
    <t>CHEQ. NUM. 282</t>
  </si>
  <si>
    <t xml:space="preserve">APOYO ECONOMICO PARA FESTEJO DE FIESTAS PATRONALES EN LA UNIDAD HABITACIONAL TIZAYUCA </t>
  </si>
  <si>
    <t>ALICIA LUCAS NAVARRO</t>
  </si>
  <si>
    <t>LUNA670320</t>
  </si>
  <si>
    <t>CHEQ. NUM. 335</t>
  </si>
  <si>
    <t xml:space="preserve">APOYO ECONOMICO PARA FESTEJO PATRONALES EN LA COMUNIDAD DE HACIENDA DE TIZAYUCA </t>
  </si>
  <si>
    <t>PERF640220</t>
  </si>
  <si>
    <t xml:space="preserve">SOCIAL </t>
  </si>
  <si>
    <t>CHEQ. NUM. 284</t>
  </si>
  <si>
    <t xml:space="preserve">APOYO ECONOMICO PARA GASTOS MEDICOS AL PERSONAL DE REGLAMENTOS Y ESPECTACULOS </t>
  </si>
  <si>
    <t xml:space="preserve">JACIEL VARGAS GARCIA </t>
  </si>
  <si>
    <t>VAGJ870102</t>
  </si>
  <si>
    <t>CHEQ. NUM. 285</t>
  </si>
  <si>
    <t xml:space="preserve">APOYO ECONOMICO A PERSONA DE ESCASOS RECURSOS PARA LA COMPRA D MEDICAMENTOS </t>
  </si>
  <si>
    <t xml:space="preserve">DAVID GONZALEZ ROMERO </t>
  </si>
  <si>
    <t>GORD612011</t>
  </si>
  <si>
    <t>CHEQ. NUM. 294</t>
  </si>
  <si>
    <t>CHEQ. NUM. 315</t>
  </si>
  <si>
    <t xml:space="preserve">TRASLADOS </t>
  </si>
  <si>
    <t>CHEQ. NUM. 331</t>
  </si>
  <si>
    <t xml:space="preserve">GARCIA MARTINEZ ANSELMO </t>
  </si>
  <si>
    <t>GAMA800421</t>
  </si>
  <si>
    <t>CHEQ. NUM. 256</t>
  </si>
  <si>
    <t>CHEQ. NUM. 319</t>
  </si>
  <si>
    <t>CHEQ. NUM. 320</t>
  </si>
  <si>
    <t xml:space="preserve">APOYO ECONOMICO PARA INTERCAMBIO ESCOLAR A FRANCIA </t>
  </si>
  <si>
    <t xml:space="preserve">ESCALONA MARTINEZ JUAN MANUEL </t>
  </si>
  <si>
    <t>EAMJ970803</t>
  </si>
  <si>
    <t>CHEQ. NUM. 323</t>
  </si>
  <si>
    <t xml:space="preserve">APOYO ECONOMICO A ESTUDIANTE DE MEDICINA PARA ASISTIR A CONGRESO </t>
  </si>
  <si>
    <t xml:space="preserve">MENDOZA GRANADOS YULIANA </t>
  </si>
  <si>
    <t>MNGR900327</t>
  </si>
  <si>
    <t>CHEQ. NUM. 357</t>
  </si>
  <si>
    <t>QUINTERO ZAPATA FERNANDO ANTONIO</t>
  </si>
  <si>
    <t>QUZF961114</t>
  </si>
  <si>
    <t xml:space="preserve">AYUDA SOCIALES A INSTITUCIONES SIN FINES DE LUCRO </t>
  </si>
  <si>
    <t>CHEQ. NUM. 264</t>
  </si>
  <si>
    <t xml:space="preserve">APOYO ECONOMICO A INSTITUCION DE BENEFICIENCIA SOCIAL LAS ROSAS ROJAS </t>
  </si>
  <si>
    <t>LAS ROSAS ROJAS I.A.P.</t>
  </si>
  <si>
    <t>DONATIVO</t>
  </si>
  <si>
    <t>CHEQ. NUM. 292</t>
  </si>
  <si>
    <t>APOYO ECONOMICO A PERSONA DE ESCASOS RECURSOS DE ESTE MPIO.</t>
  </si>
  <si>
    <t>GUGD531122TG23</t>
  </si>
  <si>
    <t>CONCEPTO</t>
  </si>
  <si>
    <t>AYUDAS COMUNITARIAS (GASTOS IMPREVISTOS)</t>
  </si>
  <si>
    <t>AYUDAS COMUNITARIAS LOCATARIOS PLAZA GASTRONOMICA</t>
  </si>
  <si>
    <t>AYUDAS COMUNITARIAS APORTACION FUNDACION LALA</t>
  </si>
  <si>
    <t>AYUDA PLAZA COMERCIAL EL TACO</t>
  </si>
  <si>
    <t>APOYO PERSONA DE ESCASOS REUCURSOS</t>
  </si>
  <si>
    <t>PROGRAMA EDUACACION INICIAL</t>
  </si>
  <si>
    <t>AYUDAS A ESTUDIANTES</t>
  </si>
  <si>
    <t>AYUDA A INSTITUCIONES EDUCATIVAS J.N. XOCHITL ANGELICA PALOMINO CONTRERAS</t>
  </si>
  <si>
    <t>DIF MUNICIPAL</t>
  </si>
  <si>
    <t>INSTITUCIONES SIN FINES DE LUCRO</t>
  </si>
  <si>
    <t>AYUDA A INSTITUCIONES SIN FINES DE LUCRO FESTEJO DIA DE LAS MADRES</t>
  </si>
  <si>
    <t>INSTITUCIONES SIN FINES DE LUCRO AYUDAS FUNERARIAS</t>
  </si>
  <si>
    <t>AYUDA A INSTITUCIONES SIN FINES DE LUCRO</t>
  </si>
  <si>
    <t>CH-549</t>
  </si>
  <si>
    <t>ENRIQUE ALEMAN MALLEN</t>
  </si>
  <si>
    <t>AEME570715</t>
  </si>
  <si>
    <t>CFE SUMINISTRADOR DE SERVICIOS BASICOS</t>
  </si>
  <si>
    <t>FUNDACION GRUPO LALA AC</t>
  </si>
  <si>
    <t>EFECTIVO</t>
  </si>
  <si>
    <t>S/N</t>
  </si>
  <si>
    <t>BENITA RIVERA MORAN</t>
  </si>
  <si>
    <t>RIMB680420</t>
  </si>
  <si>
    <t>MA DEL CARMEN BARRERA HERNANDEZ</t>
  </si>
  <si>
    <t>BAHC730322</t>
  </si>
  <si>
    <t>JOSE LUIS ANDRADE MARQUEZ</t>
  </si>
  <si>
    <t>AAML670211</t>
  </si>
  <si>
    <t>BARRIOS AVILES JOSE RAMON</t>
  </si>
  <si>
    <t>BAAR760812</t>
  </si>
  <si>
    <t>PEREZ ARRIETA DAYANET GUADALUPE</t>
  </si>
  <si>
    <t>PEAD901223</t>
  </si>
  <si>
    <t>JOSE GENARO PEREZ DOMINGUEZ</t>
  </si>
  <si>
    <t>PEDG660919</t>
  </si>
  <si>
    <t>FACUNDO ANDRADE RODRIGUEZ</t>
  </si>
  <si>
    <t>AARF590719</t>
  </si>
  <si>
    <t>ROSAS HERNANDEZ VICTOR</t>
  </si>
  <si>
    <t>ROHV</t>
  </si>
  <si>
    <t>CONSUELO PEGUEROS TORRES</t>
  </si>
  <si>
    <t>PETG571220</t>
  </si>
  <si>
    <t>RICARDO MORA MORA</t>
  </si>
  <si>
    <t>MOMR600403</t>
  </si>
  <si>
    <t>OSCAR SANCHEZ MENCHU</t>
  </si>
  <si>
    <t>SAMO</t>
  </si>
  <si>
    <t>SALDAÑA JIMENEZ EVA</t>
  </si>
  <si>
    <t>SAJE980428</t>
  </si>
  <si>
    <t>LUIS ENRIQUE GUTIERREZ DE MARCOS</t>
  </si>
  <si>
    <t>GUML960718</t>
  </si>
  <si>
    <t>VANESSA MALDONADO QUEZADA</t>
  </si>
  <si>
    <t>MAQV860115</t>
  </si>
  <si>
    <t xml:space="preserve">GUITONORHE, S.C. </t>
  </si>
  <si>
    <t>GUI080507HS5</t>
  </si>
  <si>
    <t>GARDUÑO HERNANDEZ CRISTOPHER</t>
  </si>
  <si>
    <t>GAHC960412</t>
  </si>
  <si>
    <t>FERRECABSA, S.A. DE C.V.</t>
  </si>
  <si>
    <t>FER8506034X7</t>
  </si>
  <si>
    <t>LAS ROSAS ROJAS, IA.P.</t>
  </si>
  <si>
    <t>AYUDAS COMUNITARIAS</t>
  </si>
  <si>
    <t>AYUDAS PARA ACTIVIDADES DEPORTIVAS</t>
  </si>
  <si>
    <t>GONZALEZ HERNANDEZ TOMAS SOTERO</t>
  </si>
  <si>
    <t>APOYO FUIESTA PATRONAL BO. CUXTITLA</t>
  </si>
  <si>
    <t>RODOLFO ZAMUDIO CHAVEZ</t>
  </si>
  <si>
    <t>ZACR611110</t>
  </si>
  <si>
    <t>APOYO FIESTA PATRONAL COL EMILIANO ZAPATA</t>
  </si>
  <si>
    <t>CASTRO SANCHEZ JAVIER</t>
  </si>
  <si>
    <t>CASJ940312</t>
  </si>
  <si>
    <t>APOYO PAGO DE LUZ COMUNIDAD SAN ANGEL</t>
  </si>
  <si>
    <t>ROSA PERALTA ALARCON</t>
  </si>
  <si>
    <t>PEAR500215</t>
  </si>
  <si>
    <t>APOYO A PERSONA DE ESCASOS RECURSOS</t>
  </si>
  <si>
    <t>HECTOS CERVANTES HERRERA</t>
  </si>
  <si>
    <t>CEHH861215</t>
  </si>
  <si>
    <t>CARMEN MAYA FLORES</t>
  </si>
  <si>
    <t>MAFC270715</t>
  </si>
  <si>
    <t>LOPEZ VILLEGAS RAUL</t>
  </si>
  <si>
    <t>LOVR560504</t>
  </si>
  <si>
    <t>MAGDALENA PAEZ MAYA</t>
  </si>
  <si>
    <t>PAMM450722</t>
  </si>
  <si>
    <t>APOYO GASTOS MEDICO</t>
  </si>
  <si>
    <t>ALONSO MONROY CHAVEZ</t>
  </si>
  <si>
    <t>MOCA831223</t>
  </si>
  <si>
    <t>CASTILLO MMARTINEZ MARIA AURORA</t>
  </si>
  <si>
    <t>CAMA560813</t>
  </si>
  <si>
    <t>JOSE EUSEBIO LABASTIDA JARAMILLO</t>
  </si>
  <si>
    <t>LAJE570319</t>
  </si>
  <si>
    <t>RODRIGUEZ CASTILLO ARACELI</t>
  </si>
  <si>
    <t>ROCA871018</t>
  </si>
  <si>
    <t>GERARDO VAZQUEZ ROCA</t>
  </si>
  <si>
    <t>VARG810820</t>
  </si>
  <si>
    <t>GUMENCINDA SANCHEZ CASOLCO</t>
  </si>
  <si>
    <t>SACG670607</t>
  </si>
  <si>
    <t>ROBERTO PEREZ MARTINEZ</t>
  </si>
  <si>
    <t>PEMR630107</t>
  </si>
  <si>
    <t>NESTOR CORONA GARCIA</t>
  </si>
  <si>
    <t>COEN500226</t>
  </si>
  <si>
    <t>PEGUEROS TORRES CONSUELO</t>
  </si>
  <si>
    <t>PETC571220</t>
  </si>
  <si>
    <t>BENITO MARQUEZ MONTES</t>
  </si>
  <si>
    <t>MAMB750321</t>
  </si>
  <si>
    <t>ARMANDO RAMIREZ HERNANDEZ</t>
  </si>
  <si>
    <t>RAHA621810</t>
  </si>
  <si>
    <t>EDSON ALAN RAMIREZ ALVAREZ</t>
  </si>
  <si>
    <t>RAAE970813</t>
  </si>
  <si>
    <t>CRISTIAN YADIRA COTERA PALMA</t>
  </si>
  <si>
    <t>COPC890204</t>
  </si>
  <si>
    <t>MARILYN PRISCILA PEREZ</t>
  </si>
  <si>
    <t>PEPIM900921</t>
  </si>
  <si>
    <t>DAYANET GUADALUPE PEREZ ARRIETA</t>
  </si>
  <si>
    <t>PEAD900123</t>
  </si>
  <si>
    <t>JORGE PEREZ ROJAS</t>
  </si>
  <si>
    <t>PERJ990411</t>
  </si>
  <si>
    <t>MELINA BELEN CHIO GARCIA</t>
  </si>
  <si>
    <t>CIGM961031</t>
  </si>
  <si>
    <t>NAHOMI DANIELA QUINTERO</t>
  </si>
  <si>
    <t>DAQN</t>
  </si>
  <si>
    <t>JOSE ISMAEL GARCIA AGUILAR</t>
  </si>
  <si>
    <t>GAAI991224</t>
  </si>
  <si>
    <t>ABEL PEREZ HERNANDEZ</t>
  </si>
  <si>
    <t>PEHA670104</t>
  </si>
  <si>
    <t>AYUDAS SOCIALES A INSTITUCIONES DE ENSEÑANZA CECYTH</t>
  </si>
  <si>
    <t>SANDY ALEJANDRA SANCHEZ MENESES</t>
  </si>
  <si>
    <t>ISAMARA SARAHI HERNANDEZ ROSAS</t>
  </si>
  <si>
    <t>HEVG</t>
  </si>
  <si>
    <t>OSCAR ANCELMO SOTO CASASOLA</t>
  </si>
  <si>
    <t>PROGRAMA EDUCACION INICIAL</t>
  </si>
  <si>
    <t>SOCO625</t>
  </si>
  <si>
    <t>EDITH QUEZADA GONZALEZ</t>
  </si>
  <si>
    <t>QUGE980401</t>
  </si>
  <si>
    <t>SAJE980426</t>
  </si>
  <si>
    <t>AYUDAS GASTOS FUNERARIOS</t>
  </si>
  <si>
    <t>JESUS JULIAN LOPEZ CORTES</t>
  </si>
  <si>
    <t>LOCJ800109</t>
  </si>
  <si>
    <t>AYUDA GASTOS MEDICOS</t>
  </si>
  <si>
    <t>HECTOR CERVASTES HERRERA</t>
  </si>
  <si>
    <t>CEHH</t>
  </si>
  <si>
    <t>AYUDA A PERSONA DE ESCASOS RECURSOS</t>
  </si>
  <si>
    <t>CARLOS GONZALEZ CAMILO</t>
  </si>
  <si>
    <t>GOCC651104</t>
  </si>
  <si>
    <t>MAFC270716</t>
  </si>
  <si>
    <t>ELOISA GUTIERREZ RAMOS</t>
  </si>
  <si>
    <t>GURE690605</t>
  </si>
  <si>
    <t>JOSE SERGIO RUIZ PEREZ</t>
  </si>
  <si>
    <t>RUPS900327</t>
  </si>
  <si>
    <t>ERNESTINA CRISOSTOMO HERNANDEZ</t>
  </si>
  <si>
    <t>CIHE661107</t>
  </si>
  <si>
    <t>ANA MARIA HERRERA GOMEZ</t>
  </si>
  <si>
    <t>HEGA730417</t>
  </si>
  <si>
    <t>JOCELINE DANAHE MARTINEZ RAMIREZ</t>
  </si>
  <si>
    <t>MARD980621</t>
  </si>
  <si>
    <t>GASTON RIVAS MOLINA</t>
  </si>
  <si>
    <t>RIMG641123</t>
  </si>
  <si>
    <t>TIMOTEO MIGUEL ANGEL FLORES TAPIA</t>
  </si>
  <si>
    <t>FOTM550820</t>
  </si>
  <si>
    <t>MARIA DE LOURDES CISNEROS GOMEZ</t>
  </si>
  <si>
    <t>CIGL80021</t>
  </si>
  <si>
    <t>ROSA ALEJANDRA FLORES TINAJERO</t>
  </si>
  <si>
    <t>FOTR810626</t>
  </si>
  <si>
    <t>LUCIO LOPEZ HERNANDEZ</t>
  </si>
  <si>
    <t>LOHL601071</t>
  </si>
  <si>
    <t>ZENAIDA RAQUEL GONZALEZ MARTINEZ</t>
  </si>
  <si>
    <t>GOMZ890605</t>
  </si>
  <si>
    <t>APORTACION PANIFICADORA ANZABALA, S.A. DE C.V.</t>
  </si>
  <si>
    <t>PANIFICADORA ANZABAL, S.A. DE C.V.</t>
  </si>
  <si>
    <t>PUBLICA</t>
  </si>
  <si>
    <t>EDUCATIVA</t>
  </si>
  <si>
    <t>COMERCIAL</t>
  </si>
  <si>
    <t xml:space="preserve">CH: 708 </t>
  </si>
  <si>
    <t xml:space="preserve"> CH: 767 </t>
  </si>
  <si>
    <t xml:space="preserve"> CH: 724 </t>
  </si>
  <si>
    <t xml:space="preserve">CH: 768 </t>
  </si>
  <si>
    <t xml:space="preserve">CH: 769 </t>
  </si>
  <si>
    <t xml:space="preserve">CH: 770 </t>
  </si>
  <si>
    <t xml:space="preserve">CH: 771 </t>
  </si>
  <si>
    <t xml:space="preserve">CH: 772 </t>
  </si>
  <si>
    <t xml:space="preserve">CH: 773 </t>
  </si>
  <si>
    <t xml:space="preserve">CH: 774 </t>
  </si>
  <si>
    <t xml:space="preserve">CH: 775 </t>
  </si>
  <si>
    <t xml:space="preserve">CH: 776 </t>
  </si>
  <si>
    <t xml:space="preserve">CH: 777 </t>
  </si>
  <si>
    <t>PERSONAS DE ESCASOS RECURSOS</t>
  </si>
  <si>
    <t>ERIKA AGUILAR ZARATE</t>
  </si>
  <si>
    <t>GREGORIA IVON LUNA SUAREZ</t>
  </si>
  <si>
    <t>ARANZA MARIANA TREJO HERNANDEZ</t>
  </si>
  <si>
    <t>MIRIAM CHAVEZ GUEVARA</t>
  </si>
  <si>
    <t>ANA LAURA RAMIREZ ESCALANTE</t>
  </si>
  <si>
    <t>GUADALUPE ADRIANA GOMEZ ZAMORA</t>
  </si>
  <si>
    <t>CH: 779</t>
  </si>
  <si>
    <t xml:space="preserve">CH. 780 </t>
  </si>
  <si>
    <t xml:space="preserve">CH: 725 </t>
  </si>
  <si>
    <t>CD. DE LOS NIÃ‘OS</t>
  </si>
  <si>
    <t>GASTOS IMPREVISTOS</t>
  </si>
  <si>
    <t xml:space="preserve">CH: 748 </t>
  </si>
  <si>
    <t xml:space="preserve">CH: 720 </t>
  </si>
  <si>
    <t xml:space="preserve">CH: 727 </t>
  </si>
  <si>
    <t>AYUDA A ESTUDIANTES</t>
  </si>
  <si>
    <t>CH: 791</t>
  </si>
  <si>
    <t xml:space="preserve">CH: 791 </t>
  </si>
  <si>
    <t xml:space="preserve">CH: 751 </t>
  </si>
  <si>
    <t>COL. EXPRESIDENTE</t>
  </si>
  <si>
    <t>PLAZA COMERCIAL DELTACO</t>
  </si>
  <si>
    <t>APOYO UTILES ESCOLARES</t>
  </si>
  <si>
    <t>BO. DEL PEDREGAL</t>
  </si>
  <si>
    <t>APORTACION GRUPO LALA</t>
  </si>
  <si>
    <t>COMPRA DE UNIFORMES</t>
  </si>
  <si>
    <t>CH: 843</t>
  </si>
  <si>
    <t xml:space="preserve">CH: 843 </t>
  </si>
  <si>
    <t xml:space="preserve">CH: 847 </t>
  </si>
  <si>
    <t>CH: 853</t>
  </si>
  <si>
    <t xml:space="preserve">CH: 840 </t>
  </si>
  <si>
    <t xml:space="preserve">CH: 863 </t>
  </si>
  <si>
    <t>CH: 863</t>
  </si>
  <si>
    <t>CH: 864</t>
  </si>
  <si>
    <t>CH: 869</t>
  </si>
  <si>
    <t xml:space="preserve">CH: 869 </t>
  </si>
  <si>
    <t>CH: 823</t>
  </si>
  <si>
    <t>CH: 825</t>
  </si>
  <si>
    <t xml:space="preserve">CH: 896 </t>
  </si>
  <si>
    <t xml:space="preserve">CH: 898 </t>
  </si>
  <si>
    <t xml:space="preserve">CH: 899 </t>
  </si>
  <si>
    <t>CH: 846</t>
  </si>
  <si>
    <t xml:space="preserve">CH: 905 </t>
  </si>
  <si>
    <t xml:space="preserve">CH: 906 </t>
  </si>
  <si>
    <t xml:space="preserve">CH: 864 </t>
  </si>
  <si>
    <t xml:space="preserve">CH: 815 </t>
  </si>
  <si>
    <t>CH: 815</t>
  </si>
  <si>
    <t>CH: 816</t>
  </si>
  <si>
    <t xml:space="preserve">CH: 817 </t>
  </si>
  <si>
    <t>APOYO COMUNITARIO</t>
  </si>
  <si>
    <t>RETENCION DEDUCCIONES PARTICIPACIONES</t>
  </si>
  <si>
    <t>SUBSEMUN</t>
  </si>
  <si>
    <t>BECAS PARA ASPIRANTES A POLICIA MUNICIPAL</t>
  </si>
  <si>
    <t xml:space="preserve">CH-01 </t>
  </si>
  <si>
    <t xml:space="preserve">CH-02 </t>
  </si>
  <si>
    <t>CH-03</t>
  </si>
  <si>
    <t xml:space="preserve">CH-04 </t>
  </si>
  <si>
    <t>CH-06</t>
  </si>
  <si>
    <t xml:space="preserve">CH-07 </t>
  </si>
  <si>
    <t xml:space="preserve">CH-08 </t>
  </si>
  <si>
    <t>CH-09</t>
  </si>
  <si>
    <t xml:space="preserve">CH-10 </t>
  </si>
  <si>
    <t xml:space="preserve">CH-11 </t>
  </si>
  <si>
    <t xml:space="preserve">CH-12 </t>
  </si>
  <si>
    <t xml:space="preserve">CH-13 </t>
  </si>
  <si>
    <t xml:space="preserve">CH-14 </t>
  </si>
  <si>
    <t xml:space="preserve">CH-15 </t>
  </si>
  <si>
    <t xml:space="preserve">CH-16 </t>
  </si>
  <si>
    <t xml:space="preserve">CH-17 </t>
  </si>
  <si>
    <t xml:space="preserve">CH-18 </t>
  </si>
  <si>
    <t xml:space="preserve">CH-19 </t>
  </si>
  <si>
    <t>CH-20</t>
  </si>
  <si>
    <t xml:space="preserve">CH-21 </t>
  </si>
  <si>
    <t>ROMO GONZALEZ VERONICA</t>
  </si>
  <si>
    <t>OLIVER LOPEZ ANGEL GUILLERMO</t>
  </si>
  <si>
    <t>HERNANDEZ NUÑEZ ANGEL ADALBERTO</t>
  </si>
  <si>
    <t>VICENTEÑO ESTRADA JOSE ALBERTO</t>
  </si>
  <si>
    <t>GOMEZ BARRERA LUIS OSCAR</t>
  </si>
  <si>
    <t>CORTES PABLO CLAUDIO</t>
  </si>
  <si>
    <t>GAYOSSO GOMEZ PEDRO ALEXIS</t>
  </si>
  <si>
    <t>FELIPE GRANILLO JOAQUIN</t>
  </si>
  <si>
    <t>GOMEZ VARGAS IRVIN JAMIT</t>
  </si>
  <si>
    <t>HERNANDEZ HERNANDEZ JORGE LUIS</t>
  </si>
  <si>
    <t>TOTAL DEL FONDO SUBSEMUN 2018</t>
  </si>
  <si>
    <t>COLONIA TEPOJACO</t>
  </si>
  <si>
    <t>CAMPEONATO NACIONAL DE LIMA LAMA</t>
  </si>
  <si>
    <t>GRUPO DE ESCARAMUSAS</t>
  </si>
  <si>
    <t>COL.EMILIANO ZAPATA</t>
  </si>
  <si>
    <t xml:space="preserve">CH: 992 </t>
  </si>
  <si>
    <t xml:space="preserve">CH: 996 </t>
  </si>
  <si>
    <t xml:space="preserve">CH: 998 </t>
  </si>
  <si>
    <t xml:space="preserve">CH: 999 </t>
  </si>
  <si>
    <t xml:space="preserve">CH: 942 </t>
  </si>
  <si>
    <t>CH: 954</t>
  </si>
  <si>
    <t xml:space="preserve">CH: 972 </t>
  </si>
  <si>
    <t xml:space="preserve">CH: 973 </t>
  </si>
  <si>
    <t xml:space="preserve">CH: 979 </t>
  </si>
  <si>
    <t xml:space="preserve">CH: 980 </t>
  </si>
  <si>
    <t xml:space="preserve">CH: 920 </t>
  </si>
  <si>
    <t>CH: 920</t>
  </si>
  <si>
    <t>CH: 926</t>
  </si>
  <si>
    <t xml:space="preserve">CH: 927 </t>
  </si>
  <si>
    <t xml:space="preserve">CH: 928 </t>
  </si>
  <si>
    <t xml:space="preserve">CH: 943 </t>
  </si>
  <si>
    <t xml:space="preserve"> CH: 930 </t>
  </si>
  <si>
    <t>CH: 955</t>
  </si>
  <si>
    <t xml:space="preserve"> CH: 955 </t>
  </si>
  <si>
    <t>CH: 981</t>
  </si>
  <si>
    <t>CH: 982</t>
  </si>
  <si>
    <t>CH: 983</t>
  </si>
  <si>
    <t xml:space="preserve"> CH: 984 </t>
  </si>
  <si>
    <t xml:space="preserve"> CH: 985 </t>
  </si>
  <si>
    <t>CH: 986</t>
  </si>
  <si>
    <t xml:space="preserve"> CH: 987</t>
  </si>
  <si>
    <t xml:space="preserve">CH: 988 </t>
  </si>
  <si>
    <t>CH: 989</t>
  </si>
  <si>
    <t xml:space="preserve">CH: 990 </t>
  </si>
  <si>
    <t xml:space="preserve">CH: 991 </t>
  </si>
  <si>
    <t>CH: 991</t>
  </si>
  <si>
    <t xml:space="preserve">CH: 1006 </t>
  </si>
  <si>
    <t xml:space="preserve">CH: 1011 </t>
  </si>
  <si>
    <t>CH: 1012</t>
  </si>
  <si>
    <t xml:space="preserve"> CH-22 </t>
  </si>
  <si>
    <t xml:space="preserve"> CH-23 </t>
  </si>
  <si>
    <t xml:space="preserve"> CH-24 </t>
  </si>
  <si>
    <t xml:space="preserve"> CH-25 </t>
  </si>
  <si>
    <t xml:space="preserve">CH-26 </t>
  </si>
  <si>
    <t xml:space="preserve"> CH-27 </t>
  </si>
  <si>
    <t>CH-28</t>
  </si>
  <si>
    <t xml:space="preserve"> CH-29</t>
  </si>
  <si>
    <t xml:space="preserve"> CH-30</t>
  </si>
  <si>
    <t>CH-31</t>
  </si>
  <si>
    <t>PROCURADURIA PARA LA DEFENSA DEL MENOR</t>
  </si>
  <si>
    <t>HOSPITAL DEL NIÑO DIF</t>
  </si>
  <si>
    <t>CRIRH</t>
  </si>
  <si>
    <t>GREGORIO CASTRO FERNANDEZ</t>
  </si>
  <si>
    <t>CAFG731117HMCSRR08</t>
  </si>
  <si>
    <t>RIMB680420MGRVRN04</t>
  </si>
  <si>
    <t>PATRICIA RODRIGUEZ PINEDA</t>
  </si>
  <si>
    <t>ROPP790506MMCDNT02</t>
  </si>
  <si>
    <t>ADRIAN RIVERO RODRIGUEZ</t>
  </si>
  <si>
    <t>RVRDAD56030513</t>
  </si>
  <si>
    <t>ELVA PATRICIA JIMENEZ JIMENEZ</t>
  </si>
  <si>
    <t>JIJE640513MDFMML02</t>
  </si>
  <si>
    <t>GUMECINDA SANCHEZ CASOLCO</t>
  </si>
  <si>
    <t>ROSA MARIA ALVAREZ REYES</t>
  </si>
  <si>
    <t>AARR860222</t>
  </si>
  <si>
    <t>DEIVIND ALLAN LAIZA SANCHEZ</t>
  </si>
  <si>
    <t>LASD920113HHGZNV04</t>
  </si>
  <si>
    <t>JULITA JACINTO GODINEZ</t>
  </si>
  <si>
    <t>JAGJ680616MMCCDL02</t>
  </si>
  <si>
    <t>AAML670211HDFNRS</t>
  </si>
  <si>
    <t>SAGRERO PALACIOS JOSE LUIS AVELINO</t>
  </si>
  <si>
    <t>SAPÑ550621HMNGLS08</t>
  </si>
  <si>
    <t>JAQUILINE ANEL CURIEL ENGUILO</t>
  </si>
  <si>
    <t>CREN750223HHGRNS03</t>
  </si>
  <si>
    <t>PETC571220MMNGRN00</t>
  </si>
  <si>
    <t>ARACELI RODRIGUEZ CASTILLO</t>
  </si>
  <si>
    <t>ROCA871016MHGDSR06</t>
  </si>
  <si>
    <t>DIANA ELIZA CUEVAS OTERO</t>
  </si>
  <si>
    <t>CUOD800521MHGVTN06</t>
  </si>
  <si>
    <t>SAMS830105MHGNNN07</t>
  </si>
  <si>
    <t xml:space="preserve">ISAMAR SARAI HERNANDEZ ROSAS </t>
  </si>
  <si>
    <t>HERI950626MMCRSS02</t>
  </si>
  <si>
    <t>GOZG950109MHGMMD00</t>
  </si>
  <si>
    <t>HERNANDEZ RUIZ ESMERALDA</t>
  </si>
  <si>
    <t>HERE890522,HGRZS04</t>
  </si>
  <si>
    <t>HEFM791208MDFRRR02</t>
  </si>
  <si>
    <t>AUZE80011MDFGRR02</t>
  </si>
  <si>
    <t>AIAA840427MDFRRN13</t>
  </si>
  <si>
    <t>RAEA791130MDFMSN02</t>
  </si>
  <si>
    <t>CHGVMR77071609M800</t>
  </si>
  <si>
    <t>SALAÑA JIMENEZ VICTOR</t>
  </si>
  <si>
    <t>SAJV991011HMCLMC09</t>
  </si>
  <si>
    <t>PEHA670104HHGRRB04</t>
  </si>
  <si>
    <t>GUML960718HMCTRS04</t>
  </si>
  <si>
    <t>ANGEL CIRILO CHAVEZ MIRANDA</t>
  </si>
  <si>
    <t>CAMA690209HHGHRN01</t>
  </si>
  <si>
    <t>GUITONORHE S C</t>
  </si>
  <si>
    <t>NELVA GARCIA NEGRETE</t>
  </si>
  <si>
    <t>GANN8004192C1</t>
  </si>
  <si>
    <t>AARR860223</t>
  </si>
  <si>
    <t>PERSONAS DE ESCASOS RECURSOS DISMINUCION POLIZA 4673</t>
  </si>
  <si>
    <t>RIMB680420MGVRN04</t>
  </si>
  <si>
    <t>QUGE980401MHGZND06</t>
  </si>
  <si>
    <t>ALEXIS POPOCATL GUZMAN</t>
  </si>
  <si>
    <t>POGA970528HHGPZL09</t>
  </si>
  <si>
    <t>ROCIO HERNANDEZ ALVAREZ</t>
  </si>
  <si>
    <t>HEAR761210MHGRLC05</t>
  </si>
  <si>
    <t>TORRES ZAMORA OSCAR IVAN</t>
  </si>
  <si>
    <t>TOZO970325HHGRMS03</t>
  </si>
  <si>
    <t>SINDICATO CUOTAS</t>
  </si>
  <si>
    <t>SUT030213S90</t>
  </si>
  <si>
    <t>ORDOÑEZ HERNANDEZ YORLLA MELINA</t>
  </si>
  <si>
    <t>OOHY800103MDFRRR05</t>
  </si>
  <si>
    <t>DISMINUCION POLIZA 4193</t>
  </si>
  <si>
    <t>AVID MEXICO SA DE CV</t>
  </si>
  <si>
    <t>AME950818D63</t>
  </si>
  <si>
    <t>ORTIZ CAMARGO RODOLFO</t>
  </si>
  <si>
    <t>OIC70417HMCRMD07</t>
  </si>
  <si>
    <t>JUAREZ SALAS ISIDRA</t>
  </si>
  <si>
    <t>JUSI600515MMCRLS00</t>
  </si>
  <si>
    <t>RODOLFO ORTIZ CAMARGO</t>
  </si>
  <si>
    <t>OICR770417HMCRMD07</t>
  </si>
  <si>
    <t>HECTOR CERVANTES HERRERA</t>
  </si>
  <si>
    <t>CEHH861215HMCRRC00</t>
  </si>
  <si>
    <t>MARINA BURBANO CORDOVA</t>
  </si>
  <si>
    <t>BUCM660131BB7</t>
  </si>
  <si>
    <t>JESSICA JAQUELINE TORRES GAMBOA</t>
  </si>
  <si>
    <t>TOGJ950524MMCRMS05</t>
  </si>
  <si>
    <t>GERARDO VAZQUEZ QUEZADA</t>
  </si>
  <si>
    <t>VAQG810820HHGZZR00</t>
  </si>
  <si>
    <t>SACG670607MHGNSM04</t>
  </si>
  <si>
    <t>BAUTISTA MENDOZA JUAN VALENTIN</t>
  </si>
  <si>
    <t>BAJM800214HHGTNN03</t>
  </si>
  <si>
    <t>PEAD901231MMCRRY01</t>
  </si>
  <si>
    <t>ROCA871018MHGDSR06</t>
  </si>
  <si>
    <t>DOMINGUEZ RIVERO SATURNINO</t>
  </si>
  <si>
    <t>DORS591129HHGMVT08</t>
  </si>
  <si>
    <t>COMPLEMENTO POLIZA 4193</t>
  </si>
  <si>
    <t>MIGUEL VAZQUEZ MOLINA</t>
  </si>
  <si>
    <t>VAMM620929AZ6</t>
  </si>
  <si>
    <t>GRACIELA LUCILA ANGELES ECOBAR</t>
  </si>
  <si>
    <t>AEEG760521,DFNSR14</t>
  </si>
  <si>
    <t>JESUS GARCIA RODRIGUEZ</t>
  </si>
  <si>
    <t>VACL820625MHGRRZ07</t>
  </si>
  <si>
    <t>PEDRO ROSAS RODRIGUEZ</t>
  </si>
  <si>
    <t>RORP880709HHGSDD02</t>
  </si>
  <si>
    <t>CORNELIO GUTIERREZ EURASMO</t>
  </si>
  <si>
    <t>GUEC500917</t>
  </si>
  <si>
    <t>DIANA PAMELA PANTOJA HERNANDEZ</t>
  </si>
  <si>
    <t>PAHO880316</t>
  </si>
  <si>
    <t>DE LA CRUZ MARQUEZ JUAN GUILLERMO SALVADOR</t>
  </si>
  <si>
    <t>CUMJ860123HNLRRN16</t>
  </si>
  <si>
    <t>ARAELI MARTHA MONTES DE OCA NAVA</t>
  </si>
  <si>
    <t>MONA690425</t>
  </si>
  <si>
    <t>MATILDE AVILES SANTIAGO</t>
  </si>
  <si>
    <t>SAAM760506</t>
  </si>
  <si>
    <t>PEM860610</t>
  </si>
  <si>
    <t>RAAE70813</t>
  </si>
  <si>
    <t>CRISTOPHER DANIER HERNANDEZ GOMEZ</t>
  </si>
  <si>
    <t>HECG961227</t>
  </si>
  <si>
    <t>GOBL870820HDFMRS09</t>
  </si>
  <si>
    <t>HENA990709HDFRXN05</t>
  </si>
  <si>
    <t>VIEA980130HDFCSL07</t>
  </si>
  <si>
    <t>GOVI920216HDFMRR04</t>
  </si>
  <si>
    <t>ROGV800219MMCMNR02</t>
  </si>
  <si>
    <t>HEHJ921107HMXRRR03</t>
  </si>
  <si>
    <t>GAGP941006HMCYMD16</t>
  </si>
  <si>
    <t>OLA680113HDFLP</t>
  </si>
  <si>
    <t>COPC880823HVZRBL09</t>
  </si>
  <si>
    <t>FEGJ830522HVZLRQ03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</si>
</sst>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 Narrow"/>
      <family val="2"/>
    </font>
    <font>
      <b/>
      <sz val="12"/>
      <name val="Arial Narrow"/>
      <family val="2"/>
    </font>
    <font>
      <sz val="12"/>
      <name val="Arial"/>
      <family val="2"/>
    </font>
    <font>
      <b/>
      <sz val="12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4" fontId="1" fillId="0" borderId="0" applyFont="0" applyFill="0" applyBorder="0" applyAlignment="0" applyProtection="0"/>
  </cellStyleXfs>
  <cellXfs count="85">
    <xf numFmtId="0" fontId="0" fillId="0" borderId="0" xfId="0"/>
    <xf numFmtId="0" fontId="3" fillId="2" borderId="0" xfId="2" applyFont="1" applyFill="1"/>
    <xf numFmtId="43" fontId="3" fillId="2" borderId="0" xfId="1" applyFont="1" applyFill="1"/>
    <xf numFmtId="0" fontId="4" fillId="2" borderId="0" xfId="2" applyFont="1" applyFill="1" applyAlignment="1"/>
    <xf numFmtId="17" fontId="4" fillId="2" borderId="0" xfId="2" applyNumberFormat="1" applyFont="1" applyFill="1" applyAlignment="1">
      <alignment horizontal="center"/>
    </xf>
    <xf numFmtId="43" fontId="4" fillId="2" borderId="0" xfId="1" applyFont="1" applyFill="1" applyAlignment="1">
      <alignment horizontal="center"/>
    </xf>
    <xf numFmtId="0" fontId="4" fillId="2" borderId="0" xfId="2" applyFont="1" applyFill="1" applyAlignment="1">
      <alignment horizontal="left"/>
    </xf>
    <xf numFmtId="0" fontId="4" fillId="3" borderId="1" xfId="2" applyFont="1" applyFill="1" applyBorder="1" applyAlignment="1">
      <alignment horizontal="center" vertical="center" wrapText="1"/>
    </xf>
    <xf numFmtId="43" fontId="4" fillId="3" borderId="1" xfId="1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 wrapText="1"/>
    </xf>
    <xf numFmtId="0" fontId="5" fillId="2" borderId="0" xfId="2" applyFont="1" applyFill="1"/>
    <xf numFmtId="43" fontId="5" fillId="2" borderId="0" xfId="1" applyFont="1" applyFill="1"/>
    <xf numFmtId="0" fontId="5" fillId="2" borderId="1" xfId="2" applyFont="1" applyFill="1" applyBorder="1" applyAlignment="1">
      <alignment horizontal="center" vertical="center" wrapText="1"/>
    </xf>
    <xf numFmtId="43" fontId="5" fillId="2" borderId="1" xfId="1" applyFont="1" applyFill="1" applyBorder="1" applyAlignment="1">
      <alignment horizontal="center" vertical="center" wrapText="1"/>
    </xf>
    <xf numFmtId="0" fontId="5" fillId="0" borderId="1" xfId="2" applyFont="1" applyBorder="1" applyAlignment="1">
      <alignment horizontal="center" vertical="center" wrapText="1"/>
    </xf>
    <xf numFmtId="44" fontId="5" fillId="2" borderId="0" xfId="2" applyNumberFormat="1" applyFont="1" applyFill="1"/>
    <xf numFmtId="44" fontId="5" fillId="0" borderId="1" xfId="2" applyNumberFormat="1" applyFont="1" applyBorder="1" applyAlignment="1">
      <alignment horizontal="center" vertical="center" wrapText="1"/>
    </xf>
    <xf numFmtId="0" fontId="5" fillId="0" borderId="1" xfId="2" applyFont="1" applyFill="1" applyBorder="1" applyAlignment="1">
      <alignment horizontal="center" vertical="center" wrapText="1"/>
    </xf>
    <xf numFmtId="0" fontId="5" fillId="2" borderId="2" xfId="2" applyFont="1" applyFill="1" applyBorder="1" applyAlignment="1">
      <alignment horizontal="center" vertical="center" wrapText="1"/>
    </xf>
    <xf numFmtId="43" fontId="5" fillId="2" borderId="2" xfId="1" applyFont="1" applyFill="1" applyBorder="1" applyAlignment="1">
      <alignment horizontal="center" vertical="center" wrapText="1"/>
    </xf>
    <xf numFmtId="43" fontId="5" fillId="2" borderId="0" xfId="2" applyNumberFormat="1" applyFont="1" applyFill="1"/>
    <xf numFmtId="43" fontId="5" fillId="2" borderId="1" xfId="2" applyNumberFormat="1" applyFont="1" applyFill="1" applyBorder="1" applyAlignment="1">
      <alignment horizontal="center" vertical="center" wrapText="1"/>
    </xf>
    <xf numFmtId="0" fontId="5" fillId="4" borderId="1" xfId="2" applyFont="1" applyFill="1" applyBorder="1" applyAlignment="1">
      <alignment horizontal="center" wrapText="1"/>
    </xf>
    <xf numFmtId="0" fontId="5" fillId="4" borderId="1" xfId="2" applyFont="1" applyFill="1" applyBorder="1" applyAlignment="1">
      <alignment wrapText="1"/>
    </xf>
    <xf numFmtId="0" fontId="6" fillId="4" borderId="1" xfId="2" applyFont="1" applyFill="1" applyBorder="1" applyAlignment="1">
      <alignment wrapText="1"/>
    </xf>
    <xf numFmtId="43" fontId="7" fillId="4" borderId="1" xfId="1" applyFont="1" applyFill="1" applyBorder="1" applyAlignment="1">
      <alignment wrapText="1"/>
    </xf>
    <xf numFmtId="43" fontId="6" fillId="4" borderId="1" xfId="1" applyFont="1" applyFill="1" applyBorder="1" applyAlignment="1">
      <alignment wrapText="1"/>
    </xf>
    <xf numFmtId="44" fontId="6" fillId="2" borderId="1" xfId="2" applyNumberFormat="1" applyFont="1" applyFill="1" applyBorder="1"/>
    <xf numFmtId="43" fontId="5" fillId="2" borderId="1" xfId="1" applyFont="1" applyFill="1" applyBorder="1"/>
    <xf numFmtId="0" fontId="6" fillId="2" borderId="0" xfId="2" applyFont="1" applyFill="1" applyAlignment="1">
      <alignment horizontal="center" vertical="center"/>
    </xf>
    <xf numFmtId="43" fontId="6" fillId="2" borderId="0" xfId="1" applyFont="1" applyFill="1" applyAlignment="1">
      <alignment horizontal="center" vertical="center"/>
    </xf>
    <xf numFmtId="0" fontId="5" fillId="0" borderId="0" xfId="2" applyFont="1" applyFill="1"/>
    <xf numFmtId="43" fontId="5" fillId="0" borderId="0" xfId="1" applyFont="1" applyFill="1"/>
    <xf numFmtId="0" fontId="5" fillId="0" borderId="1" xfId="2" applyFont="1" applyFill="1" applyBorder="1" applyAlignment="1">
      <alignment horizontal="center" wrapText="1"/>
    </xf>
    <xf numFmtId="0" fontId="5" fillId="0" borderId="1" xfId="2" applyFont="1" applyFill="1" applyBorder="1" applyAlignment="1">
      <alignment wrapText="1"/>
    </xf>
    <xf numFmtId="0" fontId="6" fillId="0" borderId="1" xfId="2" applyFont="1" applyFill="1" applyBorder="1" applyAlignment="1">
      <alignment wrapText="1"/>
    </xf>
    <xf numFmtId="43" fontId="7" fillId="0" borderId="1" xfId="1" applyFont="1" applyFill="1" applyBorder="1" applyAlignment="1">
      <alignment wrapText="1"/>
    </xf>
    <xf numFmtId="0" fontId="4" fillId="2" borderId="0" xfId="2" applyFont="1" applyFill="1" applyAlignment="1">
      <alignment horizontal="center"/>
    </xf>
    <xf numFmtId="0" fontId="4" fillId="2" borderId="0" xfId="2" applyFont="1" applyFill="1" applyAlignment="1">
      <alignment horizontal="center"/>
    </xf>
    <xf numFmtId="43" fontId="8" fillId="0" borderId="1" xfId="1" applyFont="1" applyFill="1" applyBorder="1" applyAlignment="1">
      <alignment wrapText="1"/>
    </xf>
    <xf numFmtId="43" fontId="8" fillId="0" borderId="1" xfId="1" applyFont="1" applyFill="1" applyBorder="1" applyAlignment="1">
      <alignment horizontal="center" vertical="center" wrapText="1"/>
    </xf>
    <xf numFmtId="0" fontId="5" fillId="2" borderId="1" xfId="2" applyFont="1" applyFill="1" applyBorder="1" applyAlignment="1">
      <alignment wrapText="1"/>
    </xf>
    <xf numFmtId="0" fontId="6" fillId="2" borderId="1" xfId="2" applyFont="1" applyFill="1" applyBorder="1" applyAlignment="1">
      <alignment wrapText="1"/>
    </xf>
    <xf numFmtId="43" fontId="7" fillId="2" borderId="1" xfId="1" applyFont="1" applyFill="1" applyBorder="1" applyAlignment="1">
      <alignment wrapText="1"/>
    </xf>
    <xf numFmtId="44" fontId="5" fillId="0" borderId="0" xfId="2" applyNumberFormat="1" applyFont="1" applyBorder="1" applyAlignment="1">
      <alignment horizontal="center" vertical="center" wrapText="1"/>
    </xf>
    <xf numFmtId="43" fontId="5" fillId="2" borderId="0" xfId="1" applyFont="1" applyFill="1" applyBorder="1" applyAlignment="1">
      <alignment horizontal="center" vertical="center" wrapText="1"/>
    </xf>
    <xf numFmtId="0" fontId="5" fillId="2" borderId="0" xfId="2" applyFont="1" applyFill="1" applyBorder="1"/>
    <xf numFmtId="0" fontId="5" fillId="2" borderId="0" xfId="2" applyFont="1" applyFill="1" applyBorder="1" applyAlignment="1">
      <alignment horizontal="center" vertical="center" wrapText="1"/>
    </xf>
    <xf numFmtId="43" fontId="5" fillId="2" borderId="1" xfId="1" applyFont="1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4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44" fontId="0" fillId="0" borderId="1" xfId="3" applyFont="1" applyBorder="1"/>
    <xf numFmtId="0" fontId="0" fillId="0" borderId="1" xfId="0" applyBorder="1" applyAlignment="1">
      <alignment horizontal="center" vertical="center" wrapText="1"/>
    </xf>
    <xf numFmtId="44" fontId="5" fillId="0" borderId="1" xfId="2" applyNumberFormat="1" applyFont="1" applyBorder="1" applyAlignment="1">
      <alignment horizontal="center" wrapText="1"/>
    </xf>
    <xf numFmtId="44" fontId="0" fillId="0" borderId="1" xfId="3" applyFont="1" applyBorder="1" applyAlignment="1">
      <alignment vertical="center"/>
    </xf>
    <xf numFmtId="44" fontId="0" fillId="0" borderId="1" xfId="3" applyFont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 wrapText="1"/>
    </xf>
    <xf numFmtId="0" fontId="5" fillId="0" borderId="1" xfId="2" applyFont="1" applyFill="1" applyBorder="1" applyAlignment="1">
      <alignment horizontal="center" vertical="center"/>
    </xf>
    <xf numFmtId="0" fontId="5" fillId="4" borderId="1" xfId="2" applyFont="1" applyFill="1" applyBorder="1" applyAlignment="1">
      <alignment horizontal="center" vertical="center" wrapText="1"/>
    </xf>
    <xf numFmtId="44" fontId="5" fillId="0" borderId="1" xfId="2" applyNumberFormat="1" applyFont="1" applyBorder="1" applyAlignment="1">
      <alignment vertical="center" wrapText="1"/>
    </xf>
    <xf numFmtId="44" fontId="0" fillId="0" borderId="1" xfId="3" applyFont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0" fontId="5" fillId="2" borderId="0" xfId="2" applyFont="1" applyFill="1" applyAlignment="1">
      <alignment horizontal="center" vertical="center"/>
    </xf>
    <xf numFmtId="0" fontId="3" fillId="2" borderId="0" xfId="2" applyFont="1" applyFill="1" applyAlignment="1">
      <alignment horizontal="center" vertical="center"/>
    </xf>
    <xf numFmtId="17" fontId="4" fillId="2" borderId="0" xfId="2" applyNumberFormat="1" applyFont="1" applyFill="1" applyAlignment="1">
      <alignment horizontal="center" vertical="center"/>
    </xf>
    <xf numFmtId="0" fontId="4" fillId="2" borderId="0" xfId="2" applyFont="1" applyFill="1" applyAlignment="1">
      <alignment horizontal="center" vertical="center"/>
    </xf>
    <xf numFmtId="44" fontId="5" fillId="2" borderId="0" xfId="3" applyFont="1" applyFill="1"/>
    <xf numFmtId="44" fontId="3" fillId="2" borderId="0" xfId="3" applyFont="1" applyFill="1"/>
    <xf numFmtId="44" fontId="4" fillId="2" borderId="0" xfId="3" applyFont="1" applyFill="1" applyAlignment="1">
      <alignment horizontal="center"/>
    </xf>
    <xf numFmtId="44" fontId="4" fillId="3" borderId="1" xfId="3" applyFont="1" applyFill="1" applyBorder="1" applyAlignment="1">
      <alignment horizontal="center" vertical="center" wrapText="1"/>
    </xf>
    <xf numFmtId="44" fontId="5" fillId="2" borderId="1" xfId="3" applyFont="1" applyFill="1" applyBorder="1" applyAlignment="1">
      <alignment horizontal="center" vertical="center" wrapText="1"/>
    </xf>
    <xf numFmtId="44" fontId="7" fillId="4" borderId="1" xfId="3" applyFont="1" applyFill="1" applyBorder="1" applyAlignment="1">
      <alignment wrapText="1"/>
    </xf>
    <xf numFmtId="44" fontId="6" fillId="4" borderId="1" xfId="3" applyFont="1" applyFill="1" applyBorder="1" applyAlignment="1">
      <alignment wrapText="1"/>
    </xf>
    <xf numFmtId="44" fontId="6" fillId="2" borderId="0" xfId="3" applyFont="1" applyFill="1" applyAlignment="1">
      <alignment horizontal="center" vertical="center"/>
    </xf>
    <xf numFmtId="0" fontId="5" fillId="2" borderId="0" xfId="2" applyNumberFormat="1" applyFont="1" applyFill="1"/>
    <xf numFmtId="0" fontId="3" fillId="2" borderId="0" xfId="2" applyNumberFormat="1" applyFont="1" applyFill="1"/>
    <xf numFmtId="0" fontId="4" fillId="2" borderId="0" xfId="2" applyNumberFormat="1" applyFont="1" applyFill="1" applyAlignment="1">
      <alignment horizontal="center"/>
    </xf>
    <xf numFmtId="0" fontId="4" fillId="2" borderId="0" xfId="2" applyNumberFormat="1" applyFont="1" applyFill="1" applyAlignment="1">
      <alignment horizontal="left"/>
    </xf>
    <xf numFmtId="0" fontId="4" fillId="3" borderId="1" xfId="2" applyNumberFormat="1" applyFont="1" applyFill="1" applyBorder="1" applyAlignment="1">
      <alignment horizontal="center" vertical="center" wrapText="1"/>
    </xf>
    <xf numFmtId="0" fontId="5" fillId="4" borderId="1" xfId="2" applyNumberFormat="1" applyFont="1" applyFill="1" applyBorder="1" applyAlignment="1">
      <alignment horizontal="center" wrapText="1"/>
    </xf>
    <xf numFmtId="0" fontId="6" fillId="2" borderId="0" xfId="2" applyNumberFormat="1" applyFont="1" applyFill="1" applyAlignment="1">
      <alignment horizontal="center" vertical="center"/>
    </xf>
    <xf numFmtId="0" fontId="4" fillId="2" borderId="0" xfId="2" applyFont="1" applyFill="1" applyAlignment="1">
      <alignment horizontal="center"/>
    </xf>
  </cellXfs>
  <cellStyles count="4">
    <cellStyle name="Millares" xfId="1" builtinId="3"/>
    <cellStyle name="Moneda" xfId="3" builtinId="4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669925</xdr:colOff>
      <xdr:row>1</xdr:row>
      <xdr:rowOff>54768</xdr:rowOff>
    </xdr:from>
    <xdr:to>
      <xdr:col>8</xdr:col>
      <xdr:colOff>1412875</xdr:colOff>
      <xdr:row>3</xdr:row>
      <xdr:rowOff>5556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4166850" y="245268"/>
          <a:ext cx="742950" cy="350838"/>
        </a:xfrm>
        <a:prstGeom prst="round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MX" sz="1600" b="1">
            <a:ln w="3175">
              <a:noFill/>
            </a:ln>
            <a:latin typeface="Arial Narrow" pitchFamily="34" charset="0"/>
          </a:endParaRPr>
        </a:p>
        <a:p>
          <a:pPr algn="ctr"/>
          <a:r>
            <a:rPr lang="es-MX" sz="1600" b="1">
              <a:ln w="3175">
                <a:noFill/>
              </a:ln>
              <a:latin typeface="Arial Narrow" pitchFamily="34" charset="0"/>
            </a:rPr>
            <a:t>MR</a:t>
          </a:r>
          <a:r>
            <a:rPr lang="es-MX" sz="1600" b="1" baseline="0">
              <a:ln w="3175">
                <a:noFill/>
              </a:ln>
              <a:latin typeface="Arial Narrow" pitchFamily="34" charset="0"/>
            </a:rPr>
            <a:t>-10</a:t>
          </a:r>
          <a:endParaRPr lang="es-MX" sz="1600" b="1">
            <a:ln w="3175">
              <a:noFill/>
            </a:ln>
            <a:latin typeface="Arial Narrow" pitchFamily="34" charset="0"/>
          </a:endParaRPr>
        </a:p>
        <a:p>
          <a:pPr algn="ctr"/>
          <a:endParaRPr lang="es-MX" sz="1600" b="1">
            <a:ln w="3175">
              <a:noFill/>
            </a:ln>
            <a:latin typeface="Arial Narrow" pitchFamily="34" charset="0"/>
          </a:endParaRPr>
        </a:p>
      </xdr:txBody>
    </xdr:sp>
    <xdr:clientData/>
  </xdr:twoCellAnchor>
  <xdr:twoCellAnchor>
    <xdr:from>
      <xdr:col>8</xdr:col>
      <xdr:colOff>669925</xdr:colOff>
      <xdr:row>1</xdr:row>
      <xdr:rowOff>54768</xdr:rowOff>
    </xdr:from>
    <xdr:to>
      <xdr:col>8</xdr:col>
      <xdr:colOff>1412875</xdr:colOff>
      <xdr:row>3</xdr:row>
      <xdr:rowOff>5556</xdr:rowOff>
    </xdr:to>
    <xdr:sp macro="" textlink="">
      <xdr:nvSpPr>
        <xdr:cNvPr id="3" name="1 Rectángulo redondead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4166850" y="245268"/>
          <a:ext cx="742950" cy="350838"/>
        </a:xfrm>
        <a:prstGeom prst="round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MX" sz="1600" b="1">
            <a:ln w="3175">
              <a:noFill/>
            </a:ln>
            <a:latin typeface="Arial Narrow" pitchFamily="34" charset="0"/>
          </a:endParaRPr>
        </a:p>
        <a:p>
          <a:pPr algn="ctr"/>
          <a:r>
            <a:rPr lang="es-MX" sz="1600" b="1">
              <a:ln w="3175">
                <a:noFill/>
              </a:ln>
              <a:latin typeface="Arial Narrow" pitchFamily="34" charset="0"/>
            </a:rPr>
            <a:t>MR</a:t>
          </a:r>
          <a:r>
            <a:rPr lang="es-MX" sz="1600" b="1" baseline="0">
              <a:ln w="3175">
                <a:noFill/>
              </a:ln>
              <a:latin typeface="Arial Narrow" pitchFamily="34" charset="0"/>
            </a:rPr>
            <a:t>-10</a:t>
          </a:r>
          <a:endParaRPr lang="es-MX" sz="1600" b="1">
            <a:ln w="3175">
              <a:noFill/>
            </a:ln>
            <a:latin typeface="Arial Narrow" pitchFamily="34" charset="0"/>
          </a:endParaRPr>
        </a:p>
        <a:p>
          <a:pPr algn="ctr"/>
          <a:endParaRPr lang="es-MX" sz="1600" b="1">
            <a:ln w="3175">
              <a:noFill/>
            </a:ln>
            <a:latin typeface="Arial Narrow" pitchFamily="34" charset="0"/>
          </a:endParaRPr>
        </a:p>
      </xdr:txBody>
    </xdr:sp>
    <xdr:clientData/>
  </xdr:twoCellAnchor>
  <xdr:twoCellAnchor editAs="oneCell">
    <xdr:from>
      <xdr:col>0</xdr:col>
      <xdr:colOff>533400</xdr:colOff>
      <xdr:row>1</xdr:row>
      <xdr:rowOff>57150</xdr:rowOff>
    </xdr:from>
    <xdr:to>
      <xdr:col>1</xdr:col>
      <xdr:colOff>1171575</xdr:colOff>
      <xdr:row>6</xdr:row>
      <xdr:rowOff>142060</xdr:rowOff>
    </xdr:to>
    <xdr:pic>
      <xdr:nvPicPr>
        <xdr:cNvPr id="4" name="2 Imagen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3400" y="247650"/>
          <a:ext cx="2066925" cy="932635"/>
        </a:xfrm>
        <a:prstGeom prst="rect">
          <a:avLst/>
        </a:prstGeom>
      </xdr:spPr>
    </xdr:pic>
    <xdr:clientData/>
  </xdr:twoCellAnchor>
  <xdr:twoCellAnchor>
    <xdr:from>
      <xdr:col>8</xdr:col>
      <xdr:colOff>669925</xdr:colOff>
      <xdr:row>1</xdr:row>
      <xdr:rowOff>54768</xdr:rowOff>
    </xdr:from>
    <xdr:to>
      <xdr:col>8</xdr:col>
      <xdr:colOff>1412875</xdr:colOff>
      <xdr:row>3</xdr:row>
      <xdr:rowOff>5556</xdr:rowOff>
    </xdr:to>
    <xdr:sp macro="" textlink="">
      <xdr:nvSpPr>
        <xdr:cNvPr id="5" name="1 Rectángulo redondead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14166850" y="245268"/>
          <a:ext cx="742950" cy="350838"/>
        </a:xfrm>
        <a:prstGeom prst="round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MX" sz="1600" b="1">
            <a:ln w="3175">
              <a:noFill/>
            </a:ln>
            <a:latin typeface="Arial Narrow" pitchFamily="34" charset="0"/>
          </a:endParaRPr>
        </a:p>
        <a:p>
          <a:pPr algn="ctr"/>
          <a:r>
            <a:rPr lang="es-MX" sz="1600" b="1">
              <a:ln w="3175">
                <a:noFill/>
              </a:ln>
              <a:latin typeface="Arial Narrow" pitchFamily="34" charset="0"/>
            </a:rPr>
            <a:t>MR</a:t>
          </a:r>
          <a:r>
            <a:rPr lang="es-MX" sz="1600" b="1" baseline="0">
              <a:ln w="3175">
                <a:noFill/>
              </a:ln>
              <a:latin typeface="Arial Narrow" pitchFamily="34" charset="0"/>
            </a:rPr>
            <a:t>-10</a:t>
          </a:r>
          <a:endParaRPr lang="es-MX" sz="1600" b="1">
            <a:ln w="3175">
              <a:noFill/>
            </a:ln>
            <a:latin typeface="Arial Narrow" pitchFamily="34" charset="0"/>
          </a:endParaRPr>
        </a:p>
        <a:p>
          <a:pPr algn="ctr"/>
          <a:endParaRPr lang="es-MX" sz="1600" b="1">
            <a:ln w="3175">
              <a:noFill/>
            </a:ln>
            <a:latin typeface="Arial Narrow" pitchFamily="34" charset="0"/>
          </a:endParaRPr>
        </a:p>
      </xdr:txBody>
    </xdr:sp>
    <xdr:clientData/>
  </xdr:twoCellAnchor>
  <xdr:twoCellAnchor editAs="oneCell">
    <xdr:from>
      <xdr:col>0</xdr:col>
      <xdr:colOff>533400</xdr:colOff>
      <xdr:row>1</xdr:row>
      <xdr:rowOff>57150</xdr:rowOff>
    </xdr:from>
    <xdr:to>
      <xdr:col>1</xdr:col>
      <xdr:colOff>1171575</xdr:colOff>
      <xdr:row>6</xdr:row>
      <xdr:rowOff>142060</xdr:rowOff>
    </xdr:to>
    <xdr:pic>
      <xdr:nvPicPr>
        <xdr:cNvPr id="6" name="2 Imagen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3400" y="247650"/>
          <a:ext cx="2066925" cy="932635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669925</xdr:colOff>
      <xdr:row>1</xdr:row>
      <xdr:rowOff>54768</xdr:rowOff>
    </xdr:from>
    <xdr:to>
      <xdr:col>8</xdr:col>
      <xdr:colOff>1412875</xdr:colOff>
      <xdr:row>3</xdr:row>
      <xdr:rowOff>5556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/>
      </xdr:nvSpPr>
      <xdr:spPr>
        <a:xfrm>
          <a:off x="14166850" y="245268"/>
          <a:ext cx="742950" cy="350838"/>
        </a:xfrm>
        <a:prstGeom prst="round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MX" sz="1600" b="1">
            <a:ln w="3175">
              <a:noFill/>
            </a:ln>
            <a:latin typeface="Arial Narrow" pitchFamily="34" charset="0"/>
          </a:endParaRPr>
        </a:p>
        <a:p>
          <a:pPr algn="ctr"/>
          <a:r>
            <a:rPr lang="es-MX" sz="1600" b="1">
              <a:ln w="3175">
                <a:noFill/>
              </a:ln>
              <a:latin typeface="Arial Narrow" pitchFamily="34" charset="0"/>
            </a:rPr>
            <a:t>MR</a:t>
          </a:r>
          <a:r>
            <a:rPr lang="es-MX" sz="1600" b="1" baseline="0">
              <a:ln w="3175">
                <a:noFill/>
              </a:ln>
              <a:latin typeface="Arial Narrow" pitchFamily="34" charset="0"/>
            </a:rPr>
            <a:t>-10</a:t>
          </a:r>
          <a:endParaRPr lang="es-MX" sz="1600" b="1">
            <a:ln w="3175">
              <a:noFill/>
            </a:ln>
            <a:latin typeface="Arial Narrow" pitchFamily="34" charset="0"/>
          </a:endParaRPr>
        </a:p>
        <a:p>
          <a:pPr algn="ctr"/>
          <a:endParaRPr lang="es-MX" sz="1600" b="1">
            <a:ln w="3175">
              <a:noFill/>
            </a:ln>
            <a:latin typeface="Arial Narrow" pitchFamily="34" charset="0"/>
          </a:endParaRPr>
        </a:p>
      </xdr:txBody>
    </xdr:sp>
    <xdr:clientData/>
  </xdr:twoCellAnchor>
  <xdr:twoCellAnchor>
    <xdr:from>
      <xdr:col>8</xdr:col>
      <xdr:colOff>669925</xdr:colOff>
      <xdr:row>1</xdr:row>
      <xdr:rowOff>54768</xdr:rowOff>
    </xdr:from>
    <xdr:to>
      <xdr:col>8</xdr:col>
      <xdr:colOff>1412875</xdr:colOff>
      <xdr:row>3</xdr:row>
      <xdr:rowOff>5556</xdr:rowOff>
    </xdr:to>
    <xdr:sp macro="" textlink="">
      <xdr:nvSpPr>
        <xdr:cNvPr id="3" name="1 Rectángulo redondeado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/>
      </xdr:nvSpPr>
      <xdr:spPr>
        <a:xfrm>
          <a:off x="14166850" y="245268"/>
          <a:ext cx="742950" cy="350838"/>
        </a:xfrm>
        <a:prstGeom prst="round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MX" sz="1600" b="1">
            <a:ln w="3175">
              <a:noFill/>
            </a:ln>
            <a:latin typeface="Arial Narrow" pitchFamily="34" charset="0"/>
          </a:endParaRPr>
        </a:p>
        <a:p>
          <a:pPr algn="ctr"/>
          <a:r>
            <a:rPr lang="es-MX" sz="1600" b="1">
              <a:ln w="3175">
                <a:noFill/>
              </a:ln>
              <a:latin typeface="Arial Narrow" pitchFamily="34" charset="0"/>
            </a:rPr>
            <a:t>MR</a:t>
          </a:r>
          <a:r>
            <a:rPr lang="es-MX" sz="1600" b="1" baseline="0">
              <a:ln w="3175">
                <a:noFill/>
              </a:ln>
              <a:latin typeface="Arial Narrow" pitchFamily="34" charset="0"/>
            </a:rPr>
            <a:t>-10</a:t>
          </a:r>
          <a:endParaRPr lang="es-MX" sz="1600" b="1">
            <a:ln w="3175">
              <a:noFill/>
            </a:ln>
            <a:latin typeface="Arial Narrow" pitchFamily="34" charset="0"/>
          </a:endParaRPr>
        </a:p>
        <a:p>
          <a:pPr algn="ctr"/>
          <a:endParaRPr lang="es-MX" sz="1600" b="1">
            <a:ln w="3175">
              <a:noFill/>
            </a:ln>
            <a:latin typeface="Arial Narrow" pitchFamily="34" charset="0"/>
          </a:endParaRPr>
        </a:p>
      </xdr:txBody>
    </xdr:sp>
    <xdr:clientData/>
  </xdr:twoCellAnchor>
  <xdr:twoCellAnchor editAs="oneCell">
    <xdr:from>
      <xdr:col>0</xdr:col>
      <xdr:colOff>533400</xdr:colOff>
      <xdr:row>1</xdr:row>
      <xdr:rowOff>57150</xdr:rowOff>
    </xdr:from>
    <xdr:to>
      <xdr:col>1</xdr:col>
      <xdr:colOff>1171575</xdr:colOff>
      <xdr:row>6</xdr:row>
      <xdr:rowOff>142060</xdr:rowOff>
    </xdr:to>
    <xdr:pic>
      <xdr:nvPicPr>
        <xdr:cNvPr id="4" name="2 Imagen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3400" y="247650"/>
          <a:ext cx="2066925" cy="932635"/>
        </a:xfrm>
        <a:prstGeom prst="rect">
          <a:avLst/>
        </a:prstGeom>
      </xdr:spPr>
    </xdr:pic>
    <xdr:clientData/>
  </xdr:twoCellAnchor>
  <xdr:twoCellAnchor>
    <xdr:from>
      <xdr:col>8</xdr:col>
      <xdr:colOff>669925</xdr:colOff>
      <xdr:row>1</xdr:row>
      <xdr:rowOff>54768</xdr:rowOff>
    </xdr:from>
    <xdr:to>
      <xdr:col>8</xdr:col>
      <xdr:colOff>1412875</xdr:colOff>
      <xdr:row>3</xdr:row>
      <xdr:rowOff>5556</xdr:rowOff>
    </xdr:to>
    <xdr:sp macro="" textlink="">
      <xdr:nvSpPr>
        <xdr:cNvPr id="5" name="1 Rectángulo redondeado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SpPr/>
      </xdr:nvSpPr>
      <xdr:spPr>
        <a:xfrm>
          <a:off x="14166850" y="245268"/>
          <a:ext cx="742950" cy="350838"/>
        </a:xfrm>
        <a:prstGeom prst="round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MX" sz="1600" b="1">
            <a:ln w="3175">
              <a:noFill/>
            </a:ln>
            <a:latin typeface="Arial Narrow" pitchFamily="34" charset="0"/>
          </a:endParaRPr>
        </a:p>
        <a:p>
          <a:pPr algn="ctr"/>
          <a:r>
            <a:rPr lang="es-MX" sz="1600" b="1">
              <a:ln w="3175">
                <a:noFill/>
              </a:ln>
              <a:latin typeface="Arial Narrow" pitchFamily="34" charset="0"/>
            </a:rPr>
            <a:t>MR</a:t>
          </a:r>
          <a:r>
            <a:rPr lang="es-MX" sz="1600" b="1" baseline="0">
              <a:ln w="3175">
                <a:noFill/>
              </a:ln>
              <a:latin typeface="Arial Narrow" pitchFamily="34" charset="0"/>
            </a:rPr>
            <a:t>-10</a:t>
          </a:r>
          <a:endParaRPr lang="es-MX" sz="1600" b="1">
            <a:ln w="3175">
              <a:noFill/>
            </a:ln>
            <a:latin typeface="Arial Narrow" pitchFamily="34" charset="0"/>
          </a:endParaRPr>
        </a:p>
        <a:p>
          <a:pPr algn="ctr"/>
          <a:endParaRPr lang="es-MX" sz="1600" b="1">
            <a:ln w="3175">
              <a:noFill/>
            </a:ln>
            <a:latin typeface="Arial Narrow" pitchFamily="34" charset="0"/>
          </a:endParaRPr>
        </a:p>
      </xdr:txBody>
    </xdr:sp>
    <xdr:clientData/>
  </xdr:twoCellAnchor>
  <xdr:twoCellAnchor editAs="oneCell">
    <xdr:from>
      <xdr:col>0</xdr:col>
      <xdr:colOff>533400</xdr:colOff>
      <xdr:row>1</xdr:row>
      <xdr:rowOff>57150</xdr:rowOff>
    </xdr:from>
    <xdr:to>
      <xdr:col>1</xdr:col>
      <xdr:colOff>1171575</xdr:colOff>
      <xdr:row>6</xdr:row>
      <xdr:rowOff>142060</xdr:rowOff>
    </xdr:to>
    <xdr:pic>
      <xdr:nvPicPr>
        <xdr:cNvPr id="6" name="2 Imagen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3400" y="247650"/>
          <a:ext cx="2066925" cy="932635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669925</xdr:colOff>
      <xdr:row>1</xdr:row>
      <xdr:rowOff>54768</xdr:rowOff>
    </xdr:from>
    <xdr:to>
      <xdr:col>8</xdr:col>
      <xdr:colOff>1412875</xdr:colOff>
      <xdr:row>3</xdr:row>
      <xdr:rowOff>5556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/>
      </xdr:nvSpPr>
      <xdr:spPr>
        <a:xfrm>
          <a:off x="14166850" y="245268"/>
          <a:ext cx="742950" cy="350838"/>
        </a:xfrm>
        <a:prstGeom prst="round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MX" sz="1600" b="1">
            <a:ln w="3175">
              <a:noFill/>
            </a:ln>
            <a:latin typeface="Arial Narrow" pitchFamily="34" charset="0"/>
          </a:endParaRPr>
        </a:p>
        <a:p>
          <a:pPr algn="ctr"/>
          <a:r>
            <a:rPr lang="es-MX" sz="1600" b="1">
              <a:ln w="3175">
                <a:noFill/>
              </a:ln>
              <a:latin typeface="Arial Narrow" pitchFamily="34" charset="0"/>
            </a:rPr>
            <a:t>MR</a:t>
          </a:r>
          <a:r>
            <a:rPr lang="es-MX" sz="1600" b="1" baseline="0">
              <a:ln w="3175">
                <a:noFill/>
              </a:ln>
              <a:latin typeface="Arial Narrow" pitchFamily="34" charset="0"/>
            </a:rPr>
            <a:t>-10</a:t>
          </a:r>
          <a:endParaRPr lang="es-MX" sz="1600" b="1">
            <a:ln w="3175">
              <a:noFill/>
            </a:ln>
            <a:latin typeface="Arial Narrow" pitchFamily="34" charset="0"/>
          </a:endParaRPr>
        </a:p>
        <a:p>
          <a:pPr algn="ctr"/>
          <a:endParaRPr lang="es-MX" sz="1600" b="1">
            <a:ln w="3175">
              <a:noFill/>
            </a:ln>
            <a:latin typeface="Arial Narrow" pitchFamily="34" charset="0"/>
          </a:endParaRPr>
        </a:p>
      </xdr:txBody>
    </xdr:sp>
    <xdr:clientData/>
  </xdr:twoCellAnchor>
  <xdr:twoCellAnchor>
    <xdr:from>
      <xdr:col>8</xdr:col>
      <xdr:colOff>669925</xdr:colOff>
      <xdr:row>1</xdr:row>
      <xdr:rowOff>54768</xdr:rowOff>
    </xdr:from>
    <xdr:to>
      <xdr:col>8</xdr:col>
      <xdr:colOff>1412875</xdr:colOff>
      <xdr:row>3</xdr:row>
      <xdr:rowOff>5556</xdr:rowOff>
    </xdr:to>
    <xdr:sp macro="" textlink="">
      <xdr:nvSpPr>
        <xdr:cNvPr id="3" name="1 Rectángulo redondeado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/>
      </xdr:nvSpPr>
      <xdr:spPr>
        <a:xfrm>
          <a:off x="14166850" y="245268"/>
          <a:ext cx="742950" cy="350838"/>
        </a:xfrm>
        <a:prstGeom prst="round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MX" sz="1600" b="1">
            <a:ln w="3175">
              <a:noFill/>
            </a:ln>
            <a:latin typeface="Arial Narrow" pitchFamily="34" charset="0"/>
          </a:endParaRPr>
        </a:p>
        <a:p>
          <a:pPr algn="ctr"/>
          <a:r>
            <a:rPr lang="es-MX" sz="1600" b="1">
              <a:ln w="3175">
                <a:noFill/>
              </a:ln>
              <a:latin typeface="Arial Narrow" pitchFamily="34" charset="0"/>
            </a:rPr>
            <a:t>MR</a:t>
          </a:r>
          <a:r>
            <a:rPr lang="es-MX" sz="1600" b="1" baseline="0">
              <a:ln w="3175">
                <a:noFill/>
              </a:ln>
              <a:latin typeface="Arial Narrow" pitchFamily="34" charset="0"/>
            </a:rPr>
            <a:t>-10</a:t>
          </a:r>
          <a:endParaRPr lang="es-MX" sz="1600" b="1">
            <a:ln w="3175">
              <a:noFill/>
            </a:ln>
            <a:latin typeface="Arial Narrow" pitchFamily="34" charset="0"/>
          </a:endParaRPr>
        </a:p>
        <a:p>
          <a:pPr algn="ctr"/>
          <a:endParaRPr lang="es-MX" sz="1600" b="1">
            <a:ln w="3175">
              <a:noFill/>
            </a:ln>
            <a:latin typeface="Arial Narrow" pitchFamily="34" charset="0"/>
          </a:endParaRPr>
        </a:p>
      </xdr:txBody>
    </xdr:sp>
    <xdr:clientData/>
  </xdr:twoCellAnchor>
  <xdr:twoCellAnchor editAs="oneCell">
    <xdr:from>
      <xdr:col>0</xdr:col>
      <xdr:colOff>533400</xdr:colOff>
      <xdr:row>1</xdr:row>
      <xdr:rowOff>57150</xdr:rowOff>
    </xdr:from>
    <xdr:to>
      <xdr:col>1</xdr:col>
      <xdr:colOff>1171575</xdr:colOff>
      <xdr:row>6</xdr:row>
      <xdr:rowOff>142060</xdr:rowOff>
    </xdr:to>
    <xdr:pic>
      <xdr:nvPicPr>
        <xdr:cNvPr id="4" name="2 Imagen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3400" y="247650"/>
          <a:ext cx="2066925" cy="932635"/>
        </a:xfrm>
        <a:prstGeom prst="rect">
          <a:avLst/>
        </a:prstGeom>
      </xdr:spPr>
    </xdr:pic>
    <xdr:clientData/>
  </xdr:twoCellAnchor>
  <xdr:twoCellAnchor>
    <xdr:from>
      <xdr:col>8</xdr:col>
      <xdr:colOff>669925</xdr:colOff>
      <xdr:row>1</xdr:row>
      <xdr:rowOff>54768</xdr:rowOff>
    </xdr:from>
    <xdr:to>
      <xdr:col>8</xdr:col>
      <xdr:colOff>1412875</xdr:colOff>
      <xdr:row>3</xdr:row>
      <xdr:rowOff>5556</xdr:rowOff>
    </xdr:to>
    <xdr:sp macro="" textlink="">
      <xdr:nvSpPr>
        <xdr:cNvPr id="5" name="1 Rectángulo redondeado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SpPr/>
      </xdr:nvSpPr>
      <xdr:spPr>
        <a:xfrm>
          <a:off x="14166850" y="245268"/>
          <a:ext cx="742950" cy="350838"/>
        </a:xfrm>
        <a:prstGeom prst="round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MX" sz="1600" b="1">
            <a:ln w="3175">
              <a:noFill/>
            </a:ln>
            <a:latin typeface="Arial Narrow" pitchFamily="34" charset="0"/>
          </a:endParaRPr>
        </a:p>
        <a:p>
          <a:pPr algn="ctr"/>
          <a:r>
            <a:rPr lang="es-MX" sz="1600" b="1">
              <a:ln w="3175">
                <a:noFill/>
              </a:ln>
              <a:latin typeface="Arial Narrow" pitchFamily="34" charset="0"/>
            </a:rPr>
            <a:t>MR</a:t>
          </a:r>
          <a:r>
            <a:rPr lang="es-MX" sz="1600" b="1" baseline="0">
              <a:ln w="3175">
                <a:noFill/>
              </a:ln>
              <a:latin typeface="Arial Narrow" pitchFamily="34" charset="0"/>
            </a:rPr>
            <a:t>-10</a:t>
          </a:r>
          <a:endParaRPr lang="es-MX" sz="1600" b="1">
            <a:ln w="3175">
              <a:noFill/>
            </a:ln>
            <a:latin typeface="Arial Narrow" pitchFamily="34" charset="0"/>
          </a:endParaRPr>
        </a:p>
        <a:p>
          <a:pPr algn="ctr"/>
          <a:endParaRPr lang="es-MX" sz="1600" b="1">
            <a:ln w="3175">
              <a:noFill/>
            </a:ln>
            <a:latin typeface="Arial Narrow" pitchFamily="34" charset="0"/>
          </a:endParaRPr>
        </a:p>
      </xdr:txBody>
    </xdr:sp>
    <xdr:clientData/>
  </xdr:twoCellAnchor>
  <xdr:twoCellAnchor editAs="oneCell">
    <xdr:from>
      <xdr:col>0</xdr:col>
      <xdr:colOff>533400</xdr:colOff>
      <xdr:row>1</xdr:row>
      <xdr:rowOff>57150</xdr:rowOff>
    </xdr:from>
    <xdr:to>
      <xdr:col>1</xdr:col>
      <xdr:colOff>1171575</xdr:colOff>
      <xdr:row>6</xdr:row>
      <xdr:rowOff>142060</xdr:rowOff>
    </xdr:to>
    <xdr:pic>
      <xdr:nvPicPr>
        <xdr:cNvPr id="6" name="2 Imagen">
          <a:extLst>
            <a:ext uri="{FF2B5EF4-FFF2-40B4-BE49-F238E27FC236}">
              <a16:creationId xmlns:a16="http://schemas.microsoft.com/office/drawing/2014/main" id="{00000000-0008-0000-0A00-000006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3400" y="247650"/>
          <a:ext cx="2066925" cy="932635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669925</xdr:colOff>
      <xdr:row>1</xdr:row>
      <xdr:rowOff>54768</xdr:rowOff>
    </xdr:from>
    <xdr:to>
      <xdr:col>8</xdr:col>
      <xdr:colOff>1412875</xdr:colOff>
      <xdr:row>3</xdr:row>
      <xdr:rowOff>5556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/>
      </xdr:nvSpPr>
      <xdr:spPr>
        <a:xfrm>
          <a:off x="14166850" y="245268"/>
          <a:ext cx="742950" cy="350838"/>
        </a:xfrm>
        <a:prstGeom prst="round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MX" sz="1600" b="1">
            <a:ln w="3175">
              <a:noFill/>
            </a:ln>
            <a:latin typeface="Arial Narrow" pitchFamily="34" charset="0"/>
          </a:endParaRPr>
        </a:p>
        <a:p>
          <a:pPr algn="ctr"/>
          <a:r>
            <a:rPr lang="es-MX" sz="1600" b="1">
              <a:ln w="3175">
                <a:noFill/>
              </a:ln>
              <a:latin typeface="Arial Narrow" pitchFamily="34" charset="0"/>
            </a:rPr>
            <a:t>MR</a:t>
          </a:r>
          <a:r>
            <a:rPr lang="es-MX" sz="1600" b="1" baseline="0">
              <a:ln w="3175">
                <a:noFill/>
              </a:ln>
              <a:latin typeface="Arial Narrow" pitchFamily="34" charset="0"/>
            </a:rPr>
            <a:t>-10</a:t>
          </a:r>
          <a:endParaRPr lang="es-MX" sz="1600" b="1">
            <a:ln w="3175">
              <a:noFill/>
            </a:ln>
            <a:latin typeface="Arial Narrow" pitchFamily="34" charset="0"/>
          </a:endParaRPr>
        </a:p>
        <a:p>
          <a:pPr algn="ctr"/>
          <a:endParaRPr lang="es-MX" sz="1600" b="1">
            <a:ln w="3175">
              <a:noFill/>
            </a:ln>
            <a:latin typeface="Arial Narrow" pitchFamily="34" charset="0"/>
          </a:endParaRPr>
        </a:p>
      </xdr:txBody>
    </xdr:sp>
    <xdr:clientData/>
  </xdr:twoCellAnchor>
  <xdr:twoCellAnchor>
    <xdr:from>
      <xdr:col>8</xdr:col>
      <xdr:colOff>669925</xdr:colOff>
      <xdr:row>1</xdr:row>
      <xdr:rowOff>54768</xdr:rowOff>
    </xdr:from>
    <xdr:to>
      <xdr:col>8</xdr:col>
      <xdr:colOff>1412875</xdr:colOff>
      <xdr:row>3</xdr:row>
      <xdr:rowOff>5556</xdr:rowOff>
    </xdr:to>
    <xdr:sp macro="" textlink="">
      <xdr:nvSpPr>
        <xdr:cNvPr id="3" name="1 Rectángulo redondeado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SpPr/>
      </xdr:nvSpPr>
      <xdr:spPr>
        <a:xfrm>
          <a:off x="14166850" y="245268"/>
          <a:ext cx="742950" cy="350838"/>
        </a:xfrm>
        <a:prstGeom prst="round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MX" sz="1600" b="1">
            <a:ln w="3175">
              <a:noFill/>
            </a:ln>
            <a:latin typeface="Arial Narrow" pitchFamily="34" charset="0"/>
          </a:endParaRPr>
        </a:p>
        <a:p>
          <a:pPr algn="ctr"/>
          <a:r>
            <a:rPr lang="es-MX" sz="1600" b="1">
              <a:ln w="3175">
                <a:noFill/>
              </a:ln>
              <a:latin typeface="Arial Narrow" pitchFamily="34" charset="0"/>
            </a:rPr>
            <a:t>MR</a:t>
          </a:r>
          <a:r>
            <a:rPr lang="es-MX" sz="1600" b="1" baseline="0">
              <a:ln w="3175">
                <a:noFill/>
              </a:ln>
              <a:latin typeface="Arial Narrow" pitchFamily="34" charset="0"/>
            </a:rPr>
            <a:t>-10</a:t>
          </a:r>
          <a:endParaRPr lang="es-MX" sz="1600" b="1">
            <a:ln w="3175">
              <a:noFill/>
            </a:ln>
            <a:latin typeface="Arial Narrow" pitchFamily="34" charset="0"/>
          </a:endParaRPr>
        </a:p>
        <a:p>
          <a:pPr algn="ctr"/>
          <a:endParaRPr lang="es-MX" sz="1600" b="1">
            <a:ln w="3175">
              <a:noFill/>
            </a:ln>
            <a:latin typeface="Arial Narrow" pitchFamily="34" charset="0"/>
          </a:endParaRPr>
        </a:p>
      </xdr:txBody>
    </xdr:sp>
    <xdr:clientData/>
  </xdr:twoCellAnchor>
  <xdr:twoCellAnchor editAs="oneCell">
    <xdr:from>
      <xdr:col>0</xdr:col>
      <xdr:colOff>533400</xdr:colOff>
      <xdr:row>1</xdr:row>
      <xdr:rowOff>57150</xdr:rowOff>
    </xdr:from>
    <xdr:to>
      <xdr:col>1</xdr:col>
      <xdr:colOff>1171575</xdr:colOff>
      <xdr:row>6</xdr:row>
      <xdr:rowOff>142060</xdr:rowOff>
    </xdr:to>
    <xdr:pic>
      <xdr:nvPicPr>
        <xdr:cNvPr id="4" name="2 Imagen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3400" y="247650"/>
          <a:ext cx="2066925" cy="932635"/>
        </a:xfrm>
        <a:prstGeom prst="rect">
          <a:avLst/>
        </a:prstGeom>
      </xdr:spPr>
    </xdr:pic>
    <xdr:clientData/>
  </xdr:twoCellAnchor>
  <xdr:twoCellAnchor>
    <xdr:from>
      <xdr:col>8</xdr:col>
      <xdr:colOff>669925</xdr:colOff>
      <xdr:row>1</xdr:row>
      <xdr:rowOff>54768</xdr:rowOff>
    </xdr:from>
    <xdr:to>
      <xdr:col>8</xdr:col>
      <xdr:colOff>1412875</xdr:colOff>
      <xdr:row>3</xdr:row>
      <xdr:rowOff>5556</xdr:rowOff>
    </xdr:to>
    <xdr:sp macro="" textlink="">
      <xdr:nvSpPr>
        <xdr:cNvPr id="5" name="1 Rectángulo redondeado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SpPr/>
      </xdr:nvSpPr>
      <xdr:spPr>
        <a:xfrm>
          <a:off x="14166850" y="245268"/>
          <a:ext cx="742950" cy="350838"/>
        </a:xfrm>
        <a:prstGeom prst="round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MX" sz="1600" b="1">
            <a:ln w="3175">
              <a:noFill/>
            </a:ln>
            <a:latin typeface="Arial Narrow" pitchFamily="34" charset="0"/>
          </a:endParaRPr>
        </a:p>
        <a:p>
          <a:pPr algn="ctr"/>
          <a:r>
            <a:rPr lang="es-MX" sz="1600" b="1">
              <a:ln w="3175">
                <a:noFill/>
              </a:ln>
              <a:latin typeface="Arial Narrow" pitchFamily="34" charset="0"/>
            </a:rPr>
            <a:t>MR</a:t>
          </a:r>
          <a:r>
            <a:rPr lang="es-MX" sz="1600" b="1" baseline="0">
              <a:ln w="3175">
                <a:noFill/>
              </a:ln>
              <a:latin typeface="Arial Narrow" pitchFamily="34" charset="0"/>
            </a:rPr>
            <a:t>-10</a:t>
          </a:r>
          <a:endParaRPr lang="es-MX" sz="1600" b="1">
            <a:ln w="3175">
              <a:noFill/>
            </a:ln>
            <a:latin typeface="Arial Narrow" pitchFamily="34" charset="0"/>
          </a:endParaRPr>
        </a:p>
        <a:p>
          <a:pPr algn="ctr"/>
          <a:endParaRPr lang="es-MX" sz="1600" b="1">
            <a:ln w="3175">
              <a:noFill/>
            </a:ln>
            <a:latin typeface="Arial Narrow" pitchFamily="34" charset="0"/>
          </a:endParaRPr>
        </a:p>
      </xdr:txBody>
    </xdr:sp>
    <xdr:clientData/>
  </xdr:twoCellAnchor>
  <xdr:twoCellAnchor editAs="oneCell">
    <xdr:from>
      <xdr:col>0</xdr:col>
      <xdr:colOff>533400</xdr:colOff>
      <xdr:row>1</xdr:row>
      <xdr:rowOff>57150</xdr:rowOff>
    </xdr:from>
    <xdr:to>
      <xdr:col>1</xdr:col>
      <xdr:colOff>1171575</xdr:colOff>
      <xdr:row>6</xdr:row>
      <xdr:rowOff>142060</xdr:rowOff>
    </xdr:to>
    <xdr:pic>
      <xdr:nvPicPr>
        <xdr:cNvPr id="6" name="2 Imagen">
          <a:extLst>
            <a:ext uri="{FF2B5EF4-FFF2-40B4-BE49-F238E27FC236}">
              <a16:creationId xmlns:a16="http://schemas.microsoft.com/office/drawing/2014/main" id="{00000000-0008-0000-0B00-000006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3400" y="247650"/>
          <a:ext cx="2066925" cy="93263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669925</xdr:colOff>
      <xdr:row>1</xdr:row>
      <xdr:rowOff>54768</xdr:rowOff>
    </xdr:from>
    <xdr:to>
      <xdr:col>8</xdr:col>
      <xdr:colOff>1412875</xdr:colOff>
      <xdr:row>3</xdr:row>
      <xdr:rowOff>5556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4166850" y="245268"/>
          <a:ext cx="742950" cy="350838"/>
        </a:xfrm>
        <a:prstGeom prst="round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MX" sz="1600" b="1">
            <a:ln w="3175">
              <a:noFill/>
            </a:ln>
            <a:latin typeface="Arial Narrow" pitchFamily="34" charset="0"/>
          </a:endParaRPr>
        </a:p>
        <a:p>
          <a:pPr algn="ctr"/>
          <a:r>
            <a:rPr lang="es-MX" sz="1600" b="1">
              <a:ln w="3175">
                <a:noFill/>
              </a:ln>
              <a:latin typeface="Arial Narrow" pitchFamily="34" charset="0"/>
            </a:rPr>
            <a:t>MR</a:t>
          </a:r>
          <a:r>
            <a:rPr lang="es-MX" sz="1600" b="1" baseline="0">
              <a:ln w="3175">
                <a:noFill/>
              </a:ln>
              <a:latin typeface="Arial Narrow" pitchFamily="34" charset="0"/>
            </a:rPr>
            <a:t>-10</a:t>
          </a:r>
          <a:endParaRPr lang="es-MX" sz="1600" b="1">
            <a:ln w="3175">
              <a:noFill/>
            </a:ln>
            <a:latin typeface="Arial Narrow" pitchFamily="34" charset="0"/>
          </a:endParaRPr>
        </a:p>
        <a:p>
          <a:pPr algn="ctr"/>
          <a:endParaRPr lang="es-MX" sz="1600" b="1">
            <a:ln w="3175">
              <a:noFill/>
            </a:ln>
            <a:latin typeface="Arial Narrow" pitchFamily="34" charset="0"/>
          </a:endParaRPr>
        </a:p>
      </xdr:txBody>
    </xdr:sp>
    <xdr:clientData/>
  </xdr:twoCellAnchor>
  <xdr:twoCellAnchor>
    <xdr:from>
      <xdr:col>8</xdr:col>
      <xdr:colOff>669925</xdr:colOff>
      <xdr:row>1</xdr:row>
      <xdr:rowOff>54768</xdr:rowOff>
    </xdr:from>
    <xdr:to>
      <xdr:col>8</xdr:col>
      <xdr:colOff>1412875</xdr:colOff>
      <xdr:row>3</xdr:row>
      <xdr:rowOff>5556</xdr:rowOff>
    </xdr:to>
    <xdr:sp macro="" textlink="">
      <xdr:nvSpPr>
        <xdr:cNvPr id="3" name="1 Rectángulo redondeado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14166850" y="245268"/>
          <a:ext cx="742950" cy="350838"/>
        </a:xfrm>
        <a:prstGeom prst="round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MX" sz="1600" b="1">
            <a:ln w="3175">
              <a:noFill/>
            </a:ln>
            <a:latin typeface="Arial Narrow" pitchFamily="34" charset="0"/>
          </a:endParaRPr>
        </a:p>
        <a:p>
          <a:pPr algn="ctr"/>
          <a:r>
            <a:rPr lang="es-MX" sz="1600" b="1">
              <a:ln w="3175">
                <a:noFill/>
              </a:ln>
              <a:latin typeface="Arial Narrow" pitchFamily="34" charset="0"/>
            </a:rPr>
            <a:t>MR</a:t>
          </a:r>
          <a:r>
            <a:rPr lang="es-MX" sz="1600" b="1" baseline="0">
              <a:ln w="3175">
                <a:noFill/>
              </a:ln>
              <a:latin typeface="Arial Narrow" pitchFamily="34" charset="0"/>
            </a:rPr>
            <a:t>-10</a:t>
          </a:r>
          <a:endParaRPr lang="es-MX" sz="1600" b="1">
            <a:ln w="3175">
              <a:noFill/>
            </a:ln>
            <a:latin typeface="Arial Narrow" pitchFamily="34" charset="0"/>
          </a:endParaRPr>
        </a:p>
        <a:p>
          <a:pPr algn="ctr"/>
          <a:endParaRPr lang="es-MX" sz="1600" b="1">
            <a:ln w="3175">
              <a:noFill/>
            </a:ln>
            <a:latin typeface="Arial Narrow" pitchFamily="34" charset="0"/>
          </a:endParaRPr>
        </a:p>
      </xdr:txBody>
    </xdr:sp>
    <xdr:clientData/>
  </xdr:twoCellAnchor>
  <xdr:twoCellAnchor editAs="oneCell">
    <xdr:from>
      <xdr:col>0</xdr:col>
      <xdr:colOff>533400</xdr:colOff>
      <xdr:row>1</xdr:row>
      <xdr:rowOff>57150</xdr:rowOff>
    </xdr:from>
    <xdr:to>
      <xdr:col>1</xdr:col>
      <xdr:colOff>1171575</xdr:colOff>
      <xdr:row>6</xdr:row>
      <xdr:rowOff>142060</xdr:rowOff>
    </xdr:to>
    <xdr:pic>
      <xdr:nvPicPr>
        <xdr:cNvPr id="4" name="2 Imagen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3400" y="247650"/>
          <a:ext cx="2066925" cy="932635"/>
        </a:xfrm>
        <a:prstGeom prst="rect">
          <a:avLst/>
        </a:prstGeom>
      </xdr:spPr>
    </xdr:pic>
    <xdr:clientData/>
  </xdr:twoCellAnchor>
  <xdr:twoCellAnchor>
    <xdr:from>
      <xdr:col>8</xdr:col>
      <xdr:colOff>669925</xdr:colOff>
      <xdr:row>1</xdr:row>
      <xdr:rowOff>54768</xdr:rowOff>
    </xdr:from>
    <xdr:to>
      <xdr:col>8</xdr:col>
      <xdr:colOff>1412875</xdr:colOff>
      <xdr:row>3</xdr:row>
      <xdr:rowOff>5556</xdr:rowOff>
    </xdr:to>
    <xdr:sp macro="" textlink="">
      <xdr:nvSpPr>
        <xdr:cNvPr id="5" name="1 Rectángulo redondeado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14166850" y="245268"/>
          <a:ext cx="742950" cy="350838"/>
        </a:xfrm>
        <a:prstGeom prst="round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MX" sz="1600" b="1">
            <a:ln w="3175">
              <a:noFill/>
            </a:ln>
            <a:latin typeface="Arial Narrow" pitchFamily="34" charset="0"/>
          </a:endParaRPr>
        </a:p>
        <a:p>
          <a:pPr algn="ctr"/>
          <a:r>
            <a:rPr lang="es-MX" sz="1600" b="1">
              <a:ln w="3175">
                <a:noFill/>
              </a:ln>
              <a:latin typeface="Arial Narrow" pitchFamily="34" charset="0"/>
            </a:rPr>
            <a:t>MR</a:t>
          </a:r>
          <a:r>
            <a:rPr lang="es-MX" sz="1600" b="1" baseline="0">
              <a:ln w="3175">
                <a:noFill/>
              </a:ln>
              <a:latin typeface="Arial Narrow" pitchFamily="34" charset="0"/>
            </a:rPr>
            <a:t>-10</a:t>
          </a:r>
          <a:endParaRPr lang="es-MX" sz="1600" b="1">
            <a:ln w="3175">
              <a:noFill/>
            </a:ln>
            <a:latin typeface="Arial Narrow" pitchFamily="34" charset="0"/>
          </a:endParaRPr>
        </a:p>
        <a:p>
          <a:pPr algn="ctr"/>
          <a:endParaRPr lang="es-MX" sz="1600" b="1">
            <a:ln w="3175">
              <a:noFill/>
            </a:ln>
            <a:latin typeface="Arial Narrow" pitchFamily="34" charset="0"/>
          </a:endParaRPr>
        </a:p>
      </xdr:txBody>
    </xdr:sp>
    <xdr:clientData/>
  </xdr:twoCellAnchor>
  <xdr:twoCellAnchor editAs="oneCell">
    <xdr:from>
      <xdr:col>0</xdr:col>
      <xdr:colOff>533400</xdr:colOff>
      <xdr:row>1</xdr:row>
      <xdr:rowOff>57150</xdr:rowOff>
    </xdr:from>
    <xdr:to>
      <xdr:col>1</xdr:col>
      <xdr:colOff>1171575</xdr:colOff>
      <xdr:row>6</xdr:row>
      <xdr:rowOff>142060</xdr:rowOff>
    </xdr:to>
    <xdr:pic>
      <xdr:nvPicPr>
        <xdr:cNvPr id="6" name="2 Imagen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3400" y="247650"/>
          <a:ext cx="2066925" cy="93263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669925</xdr:colOff>
      <xdr:row>1</xdr:row>
      <xdr:rowOff>54768</xdr:rowOff>
    </xdr:from>
    <xdr:to>
      <xdr:col>8</xdr:col>
      <xdr:colOff>1412875</xdr:colOff>
      <xdr:row>3</xdr:row>
      <xdr:rowOff>5556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14166850" y="245268"/>
          <a:ext cx="742950" cy="350838"/>
        </a:xfrm>
        <a:prstGeom prst="round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MX" sz="1600" b="1">
            <a:ln w="3175">
              <a:noFill/>
            </a:ln>
            <a:latin typeface="Arial Narrow" pitchFamily="34" charset="0"/>
          </a:endParaRPr>
        </a:p>
        <a:p>
          <a:pPr algn="ctr"/>
          <a:r>
            <a:rPr lang="es-MX" sz="1600" b="1">
              <a:ln w="3175">
                <a:noFill/>
              </a:ln>
              <a:latin typeface="Arial Narrow" pitchFamily="34" charset="0"/>
            </a:rPr>
            <a:t>MR</a:t>
          </a:r>
          <a:r>
            <a:rPr lang="es-MX" sz="1600" b="1" baseline="0">
              <a:ln w="3175">
                <a:noFill/>
              </a:ln>
              <a:latin typeface="Arial Narrow" pitchFamily="34" charset="0"/>
            </a:rPr>
            <a:t>-10</a:t>
          </a:r>
          <a:endParaRPr lang="es-MX" sz="1600" b="1">
            <a:ln w="3175">
              <a:noFill/>
            </a:ln>
            <a:latin typeface="Arial Narrow" pitchFamily="34" charset="0"/>
          </a:endParaRPr>
        </a:p>
        <a:p>
          <a:pPr algn="ctr"/>
          <a:endParaRPr lang="es-MX" sz="1600" b="1">
            <a:ln w="3175">
              <a:noFill/>
            </a:ln>
            <a:latin typeface="Arial Narrow" pitchFamily="34" charset="0"/>
          </a:endParaRPr>
        </a:p>
      </xdr:txBody>
    </xdr:sp>
    <xdr:clientData/>
  </xdr:twoCellAnchor>
  <xdr:twoCellAnchor>
    <xdr:from>
      <xdr:col>8</xdr:col>
      <xdr:colOff>669925</xdr:colOff>
      <xdr:row>1</xdr:row>
      <xdr:rowOff>54768</xdr:rowOff>
    </xdr:from>
    <xdr:to>
      <xdr:col>8</xdr:col>
      <xdr:colOff>1412875</xdr:colOff>
      <xdr:row>3</xdr:row>
      <xdr:rowOff>5556</xdr:rowOff>
    </xdr:to>
    <xdr:sp macro="" textlink="">
      <xdr:nvSpPr>
        <xdr:cNvPr id="3" name="1 Rectángulo redondeado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14166850" y="245268"/>
          <a:ext cx="742950" cy="350838"/>
        </a:xfrm>
        <a:prstGeom prst="round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MX" sz="1600" b="1">
            <a:ln w="3175">
              <a:noFill/>
            </a:ln>
            <a:latin typeface="Arial Narrow" pitchFamily="34" charset="0"/>
          </a:endParaRPr>
        </a:p>
        <a:p>
          <a:pPr algn="ctr"/>
          <a:r>
            <a:rPr lang="es-MX" sz="1600" b="1">
              <a:ln w="3175">
                <a:noFill/>
              </a:ln>
              <a:latin typeface="Arial Narrow" pitchFamily="34" charset="0"/>
            </a:rPr>
            <a:t>MR</a:t>
          </a:r>
          <a:r>
            <a:rPr lang="es-MX" sz="1600" b="1" baseline="0">
              <a:ln w="3175">
                <a:noFill/>
              </a:ln>
              <a:latin typeface="Arial Narrow" pitchFamily="34" charset="0"/>
            </a:rPr>
            <a:t>-10</a:t>
          </a:r>
          <a:endParaRPr lang="es-MX" sz="1600" b="1">
            <a:ln w="3175">
              <a:noFill/>
            </a:ln>
            <a:latin typeface="Arial Narrow" pitchFamily="34" charset="0"/>
          </a:endParaRPr>
        </a:p>
        <a:p>
          <a:pPr algn="ctr"/>
          <a:endParaRPr lang="es-MX" sz="1600" b="1">
            <a:ln w="3175">
              <a:noFill/>
            </a:ln>
            <a:latin typeface="Arial Narrow" pitchFamily="34" charset="0"/>
          </a:endParaRPr>
        </a:p>
      </xdr:txBody>
    </xdr:sp>
    <xdr:clientData/>
  </xdr:twoCellAnchor>
  <xdr:twoCellAnchor editAs="oneCell">
    <xdr:from>
      <xdr:col>0</xdr:col>
      <xdr:colOff>533400</xdr:colOff>
      <xdr:row>1</xdr:row>
      <xdr:rowOff>57150</xdr:rowOff>
    </xdr:from>
    <xdr:to>
      <xdr:col>1</xdr:col>
      <xdr:colOff>1171575</xdr:colOff>
      <xdr:row>6</xdr:row>
      <xdr:rowOff>142060</xdr:rowOff>
    </xdr:to>
    <xdr:pic>
      <xdr:nvPicPr>
        <xdr:cNvPr id="4" name="2 Imagen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3400" y="247650"/>
          <a:ext cx="2066925" cy="932635"/>
        </a:xfrm>
        <a:prstGeom prst="rect">
          <a:avLst/>
        </a:prstGeom>
      </xdr:spPr>
    </xdr:pic>
    <xdr:clientData/>
  </xdr:twoCellAnchor>
  <xdr:twoCellAnchor>
    <xdr:from>
      <xdr:col>8</xdr:col>
      <xdr:colOff>669925</xdr:colOff>
      <xdr:row>1</xdr:row>
      <xdr:rowOff>54768</xdr:rowOff>
    </xdr:from>
    <xdr:to>
      <xdr:col>8</xdr:col>
      <xdr:colOff>1412875</xdr:colOff>
      <xdr:row>3</xdr:row>
      <xdr:rowOff>5556</xdr:rowOff>
    </xdr:to>
    <xdr:sp macro="" textlink="">
      <xdr:nvSpPr>
        <xdr:cNvPr id="5" name="1 Rectángulo redondeado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14166850" y="245268"/>
          <a:ext cx="742950" cy="350838"/>
        </a:xfrm>
        <a:prstGeom prst="round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MX" sz="1600" b="1">
            <a:ln w="3175">
              <a:noFill/>
            </a:ln>
            <a:latin typeface="Arial Narrow" pitchFamily="34" charset="0"/>
          </a:endParaRPr>
        </a:p>
        <a:p>
          <a:pPr algn="ctr"/>
          <a:r>
            <a:rPr lang="es-MX" sz="1600" b="1">
              <a:ln w="3175">
                <a:noFill/>
              </a:ln>
              <a:latin typeface="Arial Narrow" pitchFamily="34" charset="0"/>
            </a:rPr>
            <a:t>MR</a:t>
          </a:r>
          <a:r>
            <a:rPr lang="es-MX" sz="1600" b="1" baseline="0">
              <a:ln w="3175">
                <a:noFill/>
              </a:ln>
              <a:latin typeface="Arial Narrow" pitchFamily="34" charset="0"/>
            </a:rPr>
            <a:t>-10</a:t>
          </a:r>
          <a:endParaRPr lang="es-MX" sz="1600" b="1">
            <a:ln w="3175">
              <a:noFill/>
            </a:ln>
            <a:latin typeface="Arial Narrow" pitchFamily="34" charset="0"/>
          </a:endParaRPr>
        </a:p>
        <a:p>
          <a:pPr algn="ctr"/>
          <a:endParaRPr lang="es-MX" sz="1600" b="1">
            <a:ln w="3175">
              <a:noFill/>
            </a:ln>
            <a:latin typeface="Arial Narrow" pitchFamily="34" charset="0"/>
          </a:endParaRPr>
        </a:p>
      </xdr:txBody>
    </xdr:sp>
    <xdr:clientData/>
  </xdr:twoCellAnchor>
  <xdr:twoCellAnchor editAs="oneCell">
    <xdr:from>
      <xdr:col>0</xdr:col>
      <xdr:colOff>533400</xdr:colOff>
      <xdr:row>1</xdr:row>
      <xdr:rowOff>57150</xdr:rowOff>
    </xdr:from>
    <xdr:to>
      <xdr:col>1</xdr:col>
      <xdr:colOff>1171575</xdr:colOff>
      <xdr:row>6</xdr:row>
      <xdr:rowOff>142060</xdr:rowOff>
    </xdr:to>
    <xdr:pic>
      <xdr:nvPicPr>
        <xdr:cNvPr id="6" name="2 Imagen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3400" y="247650"/>
          <a:ext cx="2066925" cy="93263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669925</xdr:colOff>
      <xdr:row>1</xdr:row>
      <xdr:rowOff>54768</xdr:rowOff>
    </xdr:from>
    <xdr:to>
      <xdr:col>8</xdr:col>
      <xdr:colOff>1412875</xdr:colOff>
      <xdr:row>3</xdr:row>
      <xdr:rowOff>5556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14166850" y="245268"/>
          <a:ext cx="742950" cy="350838"/>
        </a:xfrm>
        <a:prstGeom prst="round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MX" sz="1600" b="1">
            <a:ln w="3175">
              <a:noFill/>
            </a:ln>
            <a:latin typeface="Arial Narrow" pitchFamily="34" charset="0"/>
          </a:endParaRPr>
        </a:p>
        <a:p>
          <a:pPr algn="ctr"/>
          <a:r>
            <a:rPr lang="es-MX" sz="1600" b="1">
              <a:ln w="3175">
                <a:noFill/>
              </a:ln>
              <a:latin typeface="Arial Narrow" pitchFamily="34" charset="0"/>
            </a:rPr>
            <a:t>MR</a:t>
          </a:r>
          <a:r>
            <a:rPr lang="es-MX" sz="1600" b="1" baseline="0">
              <a:ln w="3175">
                <a:noFill/>
              </a:ln>
              <a:latin typeface="Arial Narrow" pitchFamily="34" charset="0"/>
            </a:rPr>
            <a:t>-10</a:t>
          </a:r>
          <a:endParaRPr lang="es-MX" sz="1600" b="1">
            <a:ln w="3175">
              <a:noFill/>
            </a:ln>
            <a:latin typeface="Arial Narrow" pitchFamily="34" charset="0"/>
          </a:endParaRPr>
        </a:p>
        <a:p>
          <a:pPr algn="ctr"/>
          <a:endParaRPr lang="es-MX" sz="1600" b="1">
            <a:ln w="3175">
              <a:noFill/>
            </a:ln>
            <a:latin typeface="Arial Narrow" pitchFamily="34" charset="0"/>
          </a:endParaRPr>
        </a:p>
      </xdr:txBody>
    </xdr:sp>
    <xdr:clientData/>
  </xdr:twoCellAnchor>
  <xdr:twoCellAnchor>
    <xdr:from>
      <xdr:col>8</xdr:col>
      <xdr:colOff>669925</xdr:colOff>
      <xdr:row>1</xdr:row>
      <xdr:rowOff>54768</xdr:rowOff>
    </xdr:from>
    <xdr:to>
      <xdr:col>8</xdr:col>
      <xdr:colOff>1412875</xdr:colOff>
      <xdr:row>3</xdr:row>
      <xdr:rowOff>5556</xdr:rowOff>
    </xdr:to>
    <xdr:sp macro="" textlink="">
      <xdr:nvSpPr>
        <xdr:cNvPr id="3" name="1 Rectángulo redondeado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14166850" y="245268"/>
          <a:ext cx="742950" cy="350838"/>
        </a:xfrm>
        <a:prstGeom prst="round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MX" sz="1600" b="1">
            <a:ln w="3175">
              <a:noFill/>
            </a:ln>
            <a:latin typeface="Arial Narrow" pitchFamily="34" charset="0"/>
          </a:endParaRPr>
        </a:p>
        <a:p>
          <a:pPr algn="ctr"/>
          <a:r>
            <a:rPr lang="es-MX" sz="1600" b="1">
              <a:ln w="3175">
                <a:noFill/>
              </a:ln>
              <a:latin typeface="Arial Narrow" pitchFamily="34" charset="0"/>
            </a:rPr>
            <a:t>MR</a:t>
          </a:r>
          <a:r>
            <a:rPr lang="es-MX" sz="1600" b="1" baseline="0">
              <a:ln w="3175">
                <a:noFill/>
              </a:ln>
              <a:latin typeface="Arial Narrow" pitchFamily="34" charset="0"/>
            </a:rPr>
            <a:t>-10</a:t>
          </a:r>
          <a:endParaRPr lang="es-MX" sz="1600" b="1">
            <a:ln w="3175">
              <a:noFill/>
            </a:ln>
            <a:latin typeface="Arial Narrow" pitchFamily="34" charset="0"/>
          </a:endParaRPr>
        </a:p>
        <a:p>
          <a:pPr algn="ctr"/>
          <a:endParaRPr lang="es-MX" sz="1600" b="1">
            <a:ln w="3175">
              <a:noFill/>
            </a:ln>
            <a:latin typeface="Arial Narrow" pitchFamily="34" charset="0"/>
          </a:endParaRPr>
        </a:p>
      </xdr:txBody>
    </xdr:sp>
    <xdr:clientData/>
  </xdr:twoCellAnchor>
  <xdr:twoCellAnchor editAs="oneCell">
    <xdr:from>
      <xdr:col>0</xdr:col>
      <xdr:colOff>533400</xdr:colOff>
      <xdr:row>1</xdr:row>
      <xdr:rowOff>57150</xdr:rowOff>
    </xdr:from>
    <xdr:to>
      <xdr:col>1</xdr:col>
      <xdr:colOff>1171575</xdr:colOff>
      <xdr:row>6</xdr:row>
      <xdr:rowOff>142060</xdr:rowOff>
    </xdr:to>
    <xdr:pic>
      <xdr:nvPicPr>
        <xdr:cNvPr id="4" name="2 Imagen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3400" y="247650"/>
          <a:ext cx="2066925" cy="932635"/>
        </a:xfrm>
        <a:prstGeom prst="rect">
          <a:avLst/>
        </a:prstGeom>
      </xdr:spPr>
    </xdr:pic>
    <xdr:clientData/>
  </xdr:twoCellAnchor>
  <xdr:twoCellAnchor>
    <xdr:from>
      <xdr:col>8</xdr:col>
      <xdr:colOff>669925</xdr:colOff>
      <xdr:row>1</xdr:row>
      <xdr:rowOff>54768</xdr:rowOff>
    </xdr:from>
    <xdr:to>
      <xdr:col>8</xdr:col>
      <xdr:colOff>1412875</xdr:colOff>
      <xdr:row>3</xdr:row>
      <xdr:rowOff>5556</xdr:rowOff>
    </xdr:to>
    <xdr:sp macro="" textlink="">
      <xdr:nvSpPr>
        <xdr:cNvPr id="5" name="1 Rectángulo redondeado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/>
      </xdr:nvSpPr>
      <xdr:spPr>
        <a:xfrm>
          <a:off x="14166850" y="245268"/>
          <a:ext cx="742950" cy="350838"/>
        </a:xfrm>
        <a:prstGeom prst="round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MX" sz="1600" b="1">
            <a:ln w="3175">
              <a:noFill/>
            </a:ln>
            <a:latin typeface="Arial Narrow" pitchFamily="34" charset="0"/>
          </a:endParaRPr>
        </a:p>
        <a:p>
          <a:pPr algn="ctr"/>
          <a:r>
            <a:rPr lang="es-MX" sz="1600" b="1">
              <a:ln w="3175">
                <a:noFill/>
              </a:ln>
              <a:latin typeface="Arial Narrow" pitchFamily="34" charset="0"/>
            </a:rPr>
            <a:t>MR</a:t>
          </a:r>
          <a:r>
            <a:rPr lang="es-MX" sz="1600" b="1" baseline="0">
              <a:ln w="3175">
                <a:noFill/>
              </a:ln>
              <a:latin typeface="Arial Narrow" pitchFamily="34" charset="0"/>
            </a:rPr>
            <a:t>-10</a:t>
          </a:r>
          <a:endParaRPr lang="es-MX" sz="1600" b="1">
            <a:ln w="3175">
              <a:noFill/>
            </a:ln>
            <a:latin typeface="Arial Narrow" pitchFamily="34" charset="0"/>
          </a:endParaRPr>
        </a:p>
        <a:p>
          <a:pPr algn="ctr"/>
          <a:endParaRPr lang="es-MX" sz="1600" b="1">
            <a:ln w="3175">
              <a:noFill/>
            </a:ln>
            <a:latin typeface="Arial Narrow" pitchFamily="34" charset="0"/>
          </a:endParaRPr>
        </a:p>
      </xdr:txBody>
    </xdr:sp>
    <xdr:clientData/>
  </xdr:twoCellAnchor>
  <xdr:twoCellAnchor editAs="oneCell">
    <xdr:from>
      <xdr:col>0</xdr:col>
      <xdr:colOff>533400</xdr:colOff>
      <xdr:row>1</xdr:row>
      <xdr:rowOff>57150</xdr:rowOff>
    </xdr:from>
    <xdr:to>
      <xdr:col>1</xdr:col>
      <xdr:colOff>1171575</xdr:colOff>
      <xdr:row>6</xdr:row>
      <xdr:rowOff>142060</xdr:rowOff>
    </xdr:to>
    <xdr:pic>
      <xdr:nvPicPr>
        <xdr:cNvPr id="6" name="2 Imagen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3400" y="247650"/>
          <a:ext cx="2066925" cy="93263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669925</xdr:colOff>
      <xdr:row>1</xdr:row>
      <xdr:rowOff>54768</xdr:rowOff>
    </xdr:from>
    <xdr:to>
      <xdr:col>8</xdr:col>
      <xdr:colOff>1412875</xdr:colOff>
      <xdr:row>3</xdr:row>
      <xdr:rowOff>5556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14166850" y="245268"/>
          <a:ext cx="742950" cy="350838"/>
        </a:xfrm>
        <a:prstGeom prst="round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MX" sz="1600" b="1">
            <a:ln w="3175">
              <a:noFill/>
            </a:ln>
            <a:latin typeface="Arial Narrow" pitchFamily="34" charset="0"/>
          </a:endParaRPr>
        </a:p>
        <a:p>
          <a:pPr algn="ctr"/>
          <a:r>
            <a:rPr lang="es-MX" sz="1600" b="1">
              <a:ln w="3175">
                <a:noFill/>
              </a:ln>
              <a:latin typeface="Arial Narrow" pitchFamily="34" charset="0"/>
            </a:rPr>
            <a:t>MR</a:t>
          </a:r>
          <a:r>
            <a:rPr lang="es-MX" sz="1600" b="1" baseline="0">
              <a:ln w="3175">
                <a:noFill/>
              </a:ln>
              <a:latin typeface="Arial Narrow" pitchFamily="34" charset="0"/>
            </a:rPr>
            <a:t>-10</a:t>
          </a:r>
          <a:endParaRPr lang="es-MX" sz="1600" b="1">
            <a:ln w="3175">
              <a:noFill/>
            </a:ln>
            <a:latin typeface="Arial Narrow" pitchFamily="34" charset="0"/>
          </a:endParaRPr>
        </a:p>
        <a:p>
          <a:pPr algn="ctr"/>
          <a:endParaRPr lang="es-MX" sz="1600" b="1">
            <a:ln w="3175">
              <a:noFill/>
            </a:ln>
            <a:latin typeface="Arial Narrow" pitchFamily="34" charset="0"/>
          </a:endParaRPr>
        </a:p>
      </xdr:txBody>
    </xdr:sp>
    <xdr:clientData/>
  </xdr:twoCellAnchor>
  <xdr:twoCellAnchor>
    <xdr:from>
      <xdr:col>8</xdr:col>
      <xdr:colOff>669925</xdr:colOff>
      <xdr:row>1</xdr:row>
      <xdr:rowOff>54768</xdr:rowOff>
    </xdr:from>
    <xdr:to>
      <xdr:col>8</xdr:col>
      <xdr:colOff>1412875</xdr:colOff>
      <xdr:row>3</xdr:row>
      <xdr:rowOff>5556</xdr:rowOff>
    </xdr:to>
    <xdr:sp macro="" textlink="">
      <xdr:nvSpPr>
        <xdr:cNvPr id="3" name="1 Rectángulo redondeado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14166850" y="245268"/>
          <a:ext cx="742950" cy="350838"/>
        </a:xfrm>
        <a:prstGeom prst="round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MX" sz="1600" b="1">
            <a:ln w="3175">
              <a:noFill/>
            </a:ln>
            <a:latin typeface="Arial Narrow" pitchFamily="34" charset="0"/>
          </a:endParaRPr>
        </a:p>
        <a:p>
          <a:pPr algn="ctr"/>
          <a:r>
            <a:rPr lang="es-MX" sz="1600" b="1">
              <a:ln w="3175">
                <a:noFill/>
              </a:ln>
              <a:latin typeface="Arial Narrow" pitchFamily="34" charset="0"/>
            </a:rPr>
            <a:t>MR</a:t>
          </a:r>
          <a:r>
            <a:rPr lang="es-MX" sz="1600" b="1" baseline="0">
              <a:ln w="3175">
                <a:noFill/>
              </a:ln>
              <a:latin typeface="Arial Narrow" pitchFamily="34" charset="0"/>
            </a:rPr>
            <a:t>-10</a:t>
          </a:r>
          <a:endParaRPr lang="es-MX" sz="1600" b="1">
            <a:ln w="3175">
              <a:noFill/>
            </a:ln>
            <a:latin typeface="Arial Narrow" pitchFamily="34" charset="0"/>
          </a:endParaRPr>
        </a:p>
        <a:p>
          <a:pPr algn="ctr"/>
          <a:endParaRPr lang="es-MX" sz="1600" b="1">
            <a:ln w="3175">
              <a:noFill/>
            </a:ln>
            <a:latin typeface="Arial Narrow" pitchFamily="34" charset="0"/>
          </a:endParaRPr>
        </a:p>
      </xdr:txBody>
    </xdr:sp>
    <xdr:clientData/>
  </xdr:twoCellAnchor>
  <xdr:twoCellAnchor editAs="oneCell">
    <xdr:from>
      <xdr:col>0</xdr:col>
      <xdr:colOff>533400</xdr:colOff>
      <xdr:row>1</xdr:row>
      <xdr:rowOff>57150</xdr:rowOff>
    </xdr:from>
    <xdr:to>
      <xdr:col>1</xdr:col>
      <xdr:colOff>1171575</xdr:colOff>
      <xdr:row>6</xdr:row>
      <xdr:rowOff>142060</xdr:rowOff>
    </xdr:to>
    <xdr:pic>
      <xdr:nvPicPr>
        <xdr:cNvPr id="4" name="2 Imagen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3400" y="247650"/>
          <a:ext cx="2066925" cy="932635"/>
        </a:xfrm>
        <a:prstGeom prst="rect">
          <a:avLst/>
        </a:prstGeom>
      </xdr:spPr>
    </xdr:pic>
    <xdr:clientData/>
  </xdr:twoCellAnchor>
  <xdr:twoCellAnchor>
    <xdr:from>
      <xdr:col>8</xdr:col>
      <xdr:colOff>669925</xdr:colOff>
      <xdr:row>1</xdr:row>
      <xdr:rowOff>54768</xdr:rowOff>
    </xdr:from>
    <xdr:to>
      <xdr:col>8</xdr:col>
      <xdr:colOff>1412875</xdr:colOff>
      <xdr:row>3</xdr:row>
      <xdr:rowOff>5556</xdr:rowOff>
    </xdr:to>
    <xdr:sp macro="" textlink="">
      <xdr:nvSpPr>
        <xdr:cNvPr id="5" name="1 Rectángulo redondeado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14166850" y="245268"/>
          <a:ext cx="742950" cy="350838"/>
        </a:xfrm>
        <a:prstGeom prst="round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MX" sz="1600" b="1">
            <a:ln w="3175">
              <a:noFill/>
            </a:ln>
            <a:latin typeface="Arial Narrow" pitchFamily="34" charset="0"/>
          </a:endParaRPr>
        </a:p>
        <a:p>
          <a:pPr algn="ctr"/>
          <a:r>
            <a:rPr lang="es-MX" sz="1600" b="1">
              <a:ln w="3175">
                <a:noFill/>
              </a:ln>
              <a:latin typeface="Arial Narrow" pitchFamily="34" charset="0"/>
            </a:rPr>
            <a:t>MR</a:t>
          </a:r>
          <a:r>
            <a:rPr lang="es-MX" sz="1600" b="1" baseline="0">
              <a:ln w="3175">
                <a:noFill/>
              </a:ln>
              <a:latin typeface="Arial Narrow" pitchFamily="34" charset="0"/>
            </a:rPr>
            <a:t>-10</a:t>
          </a:r>
          <a:endParaRPr lang="es-MX" sz="1600" b="1">
            <a:ln w="3175">
              <a:noFill/>
            </a:ln>
            <a:latin typeface="Arial Narrow" pitchFamily="34" charset="0"/>
          </a:endParaRPr>
        </a:p>
        <a:p>
          <a:pPr algn="ctr"/>
          <a:endParaRPr lang="es-MX" sz="1600" b="1">
            <a:ln w="3175">
              <a:noFill/>
            </a:ln>
            <a:latin typeface="Arial Narrow" pitchFamily="34" charset="0"/>
          </a:endParaRPr>
        </a:p>
      </xdr:txBody>
    </xdr:sp>
    <xdr:clientData/>
  </xdr:twoCellAnchor>
  <xdr:twoCellAnchor editAs="oneCell">
    <xdr:from>
      <xdr:col>0</xdr:col>
      <xdr:colOff>533400</xdr:colOff>
      <xdr:row>1</xdr:row>
      <xdr:rowOff>57150</xdr:rowOff>
    </xdr:from>
    <xdr:to>
      <xdr:col>1</xdr:col>
      <xdr:colOff>1171575</xdr:colOff>
      <xdr:row>6</xdr:row>
      <xdr:rowOff>142060</xdr:rowOff>
    </xdr:to>
    <xdr:pic>
      <xdr:nvPicPr>
        <xdr:cNvPr id="6" name="2 Imagen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3400" y="247650"/>
          <a:ext cx="2066925" cy="93263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669925</xdr:colOff>
      <xdr:row>1</xdr:row>
      <xdr:rowOff>54768</xdr:rowOff>
    </xdr:from>
    <xdr:to>
      <xdr:col>8</xdr:col>
      <xdr:colOff>1412875</xdr:colOff>
      <xdr:row>3</xdr:row>
      <xdr:rowOff>5556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14166850" y="245268"/>
          <a:ext cx="742950" cy="350838"/>
        </a:xfrm>
        <a:prstGeom prst="round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MX" sz="1600" b="1">
            <a:ln w="3175">
              <a:noFill/>
            </a:ln>
            <a:latin typeface="Arial Narrow" pitchFamily="34" charset="0"/>
          </a:endParaRPr>
        </a:p>
        <a:p>
          <a:pPr algn="ctr"/>
          <a:r>
            <a:rPr lang="es-MX" sz="1600" b="1">
              <a:ln w="3175">
                <a:noFill/>
              </a:ln>
              <a:latin typeface="Arial Narrow" pitchFamily="34" charset="0"/>
            </a:rPr>
            <a:t>MR</a:t>
          </a:r>
          <a:r>
            <a:rPr lang="es-MX" sz="1600" b="1" baseline="0">
              <a:ln w="3175">
                <a:noFill/>
              </a:ln>
              <a:latin typeface="Arial Narrow" pitchFamily="34" charset="0"/>
            </a:rPr>
            <a:t>-10</a:t>
          </a:r>
          <a:endParaRPr lang="es-MX" sz="1600" b="1">
            <a:ln w="3175">
              <a:noFill/>
            </a:ln>
            <a:latin typeface="Arial Narrow" pitchFamily="34" charset="0"/>
          </a:endParaRPr>
        </a:p>
        <a:p>
          <a:pPr algn="ctr"/>
          <a:endParaRPr lang="es-MX" sz="1600" b="1">
            <a:ln w="3175">
              <a:noFill/>
            </a:ln>
            <a:latin typeface="Arial Narrow" pitchFamily="34" charset="0"/>
          </a:endParaRPr>
        </a:p>
      </xdr:txBody>
    </xdr:sp>
    <xdr:clientData/>
  </xdr:twoCellAnchor>
  <xdr:twoCellAnchor>
    <xdr:from>
      <xdr:col>8</xdr:col>
      <xdr:colOff>669925</xdr:colOff>
      <xdr:row>1</xdr:row>
      <xdr:rowOff>54768</xdr:rowOff>
    </xdr:from>
    <xdr:to>
      <xdr:col>8</xdr:col>
      <xdr:colOff>1412875</xdr:colOff>
      <xdr:row>3</xdr:row>
      <xdr:rowOff>5556</xdr:rowOff>
    </xdr:to>
    <xdr:sp macro="" textlink="">
      <xdr:nvSpPr>
        <xdr:cNvPr id="3" name="1 Rectángulo redondeado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>
          <a:off x="14166850" y="245268"/>
          <a:ext cx="742950" cy="350838"/>
        </a:xfrm>
        <a:prstGeom prst="round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MX" sz="1600" b="1">
            <a:ln w="3175">
              <a:noFill/>
            </a:ln>
            <a:latin typeface="Arial Narrow" pitchFamily="34" charset="0"/>
          </a:endParaRPr>
        </a:p>
        <a:p>
          <a:pPr algn="ctr"/>
          <a:r>
            <a:rPr lang="es-MX" sz="1600" b="1">
              <a:ln w="3175">
                <a:noFill/>
              </a:ln>
              <a:latin typeface="Arial Narrow" pitchFamily="34" charset="0"/>
            </a:rPr>
            <a:t>MR</a:t>
          </a:r>
          <a:r>
            <a:rPr lang="es-MX" sz="1600" b="1" baseline="0">
              <a:ln w="3175">
                <a:noFill/>
              </a:ln>
              <a:latin typeface="Arial Narrow" pitchFamily="34" charset="0"/>
            </a:rPr>
            <a:t>-10</a:t>
          </a:r>
          <a:endParaRPr lang="es-MX" sz="1600" b="1">
            <a:ln w="3175">
              <a:noFill/>
            </a:ln>
            <a:latin typeface="Arial Narrow" pitchFamily="34" charset="0"/>
          </a:endParaRPr>
        </a:p>
        <a:p>
          <a:pPr algn="ctr"/>
          <a:endParaRPr lang="es-MX" sz="1600" b="1">
            <a:ln w="3175">
              <a:noFill/>
            </a:ln>
            <a:latin typeface="Arial Narrow" pitchFamily="34" charset="0"/>
          </a:endParaRPr>
        </a:p>
      </xdr:txBody>
    </xdr:sp>
    <xdr:clientData/>
  </xdr:twoCellAnchor>
  <xdr:twoCellAnchor editAs="oneCell">
    <xdr:from>
      <xdr:col>0</xdr:col>
      <xdr:colOff>533400</xdr:colOff>
      <xdr:row>1</xdr:row>
      <xdr:rowOff>57150</xdr:rowOff>
    </xdr:from>
    <xdr:to>
      <xdr:col>1</xdr:col>
      <xdr:colOff>1171575</xdr:colOff>
      <xdr:row>6</xdr:row>
      <xdr:rowOff>142060</xdr:rowOff>
    </xdr:to>
    <xdr:pic>
      <xdr:nvPicPr>
        <xdr:cNvPr id="4" name="2 Imagen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3400" y="247650"/>
          <a:ext cx="2066925" cy="932635"/>
        </a:xfrm>
        <a:prstGeom prst="rect">
          <a:avLst/>
        </a:prstGeom>
      </xdr:spPr>
    </xdr:pic>
    <xdr:clientData/>
  </xdr:twoCellAnchor>
  <xdr:twoCellAnchor>
    <xdr:from>
      <xdr:col>8</xdr:col>
      <xdr:colOff>669925</xdr:colOff>
      <xdr:row>1</xdr:row>
      <xdr:rowOff>54768</xdr:rowOff>
    </xdr:from>
    <xdr:to>
      <xdr:col>8</xdr:col>
      <xdr:colOff>1412875</xdr:colOff>
      <xdr:row>3</xdr:row>
      <xdr:rowOff>5556</xdr:rowOff>
    </xdr:to>
    <xdr:sp macro="" textlink="">
      <xdr:nvSpPr>
        <xdr:cNvPr id="5" name="1 Rectángulo redondeado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/>
      </xdr:nvSpPr>
      <xdr:spPr>
        <a:xfrm>
          <a:off x="14166850" y="245268"/>
          <a:ext cx="742950" cy="350838"/>
        </a:xfrm>
        <a:prstGeom prst="round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MX" sz="1600" b="1">
            <a:ln w="3175">
              <a:noFill/>
            </a:ln>
            <a:latin typeface="Arial Narrow" pitchFamily="34" charset="0"/>
          </a:endParaRPr>
        </a:p>
        <a:p>
          <a:pPr algn="ctr"/>
          <a:r>
            <a:rPr lang="es-MX" sz="1600" b="1">
              <a:ln w="3175">
                <a:noFill/>
              </a:ln>
              <a:latin typeface="Arial Narrow" pitchFamily="34" charset="0"/>
            </a:rPr>
            <a:t>MR</a:t>
          </a:r>
          <a:r>
            <a:rPr lang="es-MX" sz="1600" b="1" baseline="0">
              <a:ln w="3175">
                <a:noFill/>
              </a:ln>
              <a:latin typeface="Arial Narrow" pitchFamily="34" charset="0"/>
            </a:rPr>
            <a:t>-10</a:t>
          </a:r>
          <a:endParaRPr lang="es-MX" sz="1600" b="1">
            <a:ln w="3175">
              <a:noFill/>
            </a:ln>
            <a:latin typeface="Arial Narrow" pitchFamily="34" charset="0"/>
          </a:endParaRPr>
        </a:p>
        <a:p>
          <a:pPr algn="ctr"/>
          <a:endParaRPr lang="es-MX" sz="1600" b="1">
            <a:ln w="3175">
              <a:noFill/>
            </a:ln>
            <a:latin typeface="Arial Narrow" pitchFamily="34" charset="0"/>
          </a:endParaRPr>
        </a:p>
      </xdr:txBody>
    </xdr:sp>
    <xdr:clientData/>
  </xdr:twoCellAnchor>
  <xdr:twoCellAnchor editAs="oneCell">
    <xdr:from>
      <xdr:col>0</xdr:col>
      <xdr:colOff>533400</xdr:colOff>
      <xdr:row>1</xdr:row>
      <xdr:rowOff>57150</xdr:rowOff>
    </xdr:from>
    <xdr:to>
      <xdr:col>1</xdr:col>
      <xdr:colOff>1171575</xdr:colOff>
      <xdr:row>6</xdr:row>
      <xdr:rowOff>142060</xdr:rowOff>
    </xdr:to>
    <xdr:pic>
      <xdr:nvPicPr>
        <xdr:cNvPr id="6" name="2 Imagen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3400" y="247650"/>
          <a:ext cx="2066925" cy="93263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669925</xdr:colOff>
      <xdr:row>1</xdr:row>
      <xdr:rowOff>54768</xdr:rowOff>
    </xdr:from>
    <xdr:to>
      <xdr:col>8</xdr:col>
      <xdr:colOff>1412875</xdr:colOff>
      <xdr:row>3</xdr:row>
      <xdr:rowOff>5556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14166850" y="245268"/>
          <a:ext cx="742950" cy="350838"/>
        </a:xfrm>
        <a:prstGeom prst="round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MX" sz="1600" b="1">
            <a:ln w="3175">
              <a:noFill/>
            </a:ln>
            <a:latin typeface="Arial Narrow" pitchFamily="34" charset="0"/>
          </a:endParaRPr>
        </a:p>
        <a:p>
          <a:pPr algn="ctr"/>
          <a:r>
            <a:rPr lang="es-MX" sz="1600" b="1">
              <a:ln w="3175">
                <a:noFill/>
              </a:ln>
              <a:latin typeface="Arial Narrow" pitchFamily="34" charset="0"/>
            </a:rPr>
            <a:t>MR</a:t>
          </a:r>
          <a:r>
            <a:rPr lang="es-MX" sz="1600" b="1" baseline="0">
              <a:ln w="3175">
                <a:noFill/>
              </a:ln>
              <a:latin typeface="Arial Narrow" pitchFamily="34" charset="0"/>
            </a:rPr>
            <a:t>-10</a:t>
          </a:r>
          <a:endParaRPr lang="es-MX" sz="1600" b="1">
            <a:ln w="3175">
              <a:noFill/>
            </a:ln>
            <a:latin typeface="Arial Narrow" pitchFamily="34" charset="0"/>
          </a:endParaRPr>
        </a:p>
        <a:p>
          <a:pPr algn="ctr"/>
          <a:endParaRPr lang="es-MX" sz="1600" b="1">
            <a:ln w="3175">
              <a:noFill/>
            </a:ln>
            <a:latin typeface="Arial Narrow" pitchFamily="34" charset="0"/>
          </a:endParaRPr>
        </a:p>
      </xdr:txBody>
    </xdr:sp>
    <xdr:clientData/>
  </xdr:twoCellAnchor>
  <xdr:twoCellAnchor>
    <xdr:from>
      <xdr:col>8</xdr:col>
      <xdr:colOff>669925</xdr:colOff>
      <xdr:row>1</xdr:row>
      <xdr:rowOff>54768</xdr:rowOff>
    </xdr:from>
    <xdr:to>
      <xdr:col>8</xdr:col>
      <xdr:colOff>1412875</xdr:colOff>
      <xdr:row>3</xdr:row>
      <xdr:rowOff>5556</xdr:rowOff>
    </xdr:to>
    <xdr:sp macro="" textlink="">
      <xdr:nvSpPr>
        <xdr:cNvPr id="3" name="1 Rectángulo redondeado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/>
      </xdr:nvSpPr>
      <xdr:spPr>
        <a:xfrm>
          <a:off x="14166850" y="245268"/>
          <a:ext cx="742950" cy="350838"/>
        </a:xfrm>
        <a:prstGeom prst="round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MX" sz="1600" b="1">
            <a:ln w="3175">
              <a:noFill/>
            </a:ln>
            <a:latin typeface="Arial Narrow" pitchFamily="34" charset="0"/>
          </a:endParaRPr>
        </a:p>
        <a:p>
          <a:pPr algn="ctr"/>
          <a:r>
            <a:rPr lang="es-MX" sz="1600" b="1">
              <a:ln w="3175">
                <a:noFill/>
              </a:ln>
              <a:latin typeface="Arial Narrow" pitchFamily="34" charset="0"/>
            </a:rPr>
            <a:t>MR</a:t>
          </a:r>
          <a:r>
            <a:rPr lang="es-MX" sz="1600" b="1" baseline="0">
              <a:ln w="3175">
                <a:noFill/>
              </a:ln>
              <a:latin typeface="Arial Narrow" pitchFamily="34" charset="0"/>
            </a:rPr>
            <a:t>-10</a:t>
          </a:r>
          <a:endParaRPr lang="es-MX" sz="1600" b="1">
            <a:ln w="3175">
              <a:noFill/>
            </a:ln>
            <a:latin typeface="Arial Narrow" pitchFamily="34" charset="0"/>
          </a:endParaRPr>
        </a:p>
        <a:p>
          <a:pPr algn="ctr"/>
          <a:endParaRPr lang="es-MX" sz="1600" b="1">
            <a:ln w="3175">
              <a:noFill/>
            </a:ln>
            <a:latin typeface="Arial Narrow" pitchFamily="34" charset="0"/>
          </a:endParaRPr>
        </a:p>
      </xdr:txBody>
    </xdr:sp>
    <xdr:clientData/>
  </xdr:twoCellAnchor>
  <xdr:twoCellAnchor editAs="oneCell">
    <xdr:from>
      <xdr:col>0</xdr:col>
      <xdr:colOff>533400</xdr:colOff>
      <xdr:row>1</xdr:row>
      <xdr:rowOff>57150</xdr:rowOff>
    </xdr:from>
    <xdr:to>
      <xdr:col>1</xdr:col>
      <xdr:colOff>1171575</xdr:colOff>
      <xdr:row>6</xdr:row>
      <xdr:rowOff>142060</xdr:rowOff>
    </xdr:to>
    <xdr:pic>
      <xdr:nvPicPr>
        <xdr:cNvPr id="4" name="2 Imagen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3400" y="247650"/>
          <a:ext cx="2066925" cy="932635"/>
        </a:xfrm>
        <a:prstGeom prst="rect">
          <a:avLst/>
        </a:prstGeom>
      </xdr:spPr>
    </xdr:pic>
    <xdr:clientData/>
  </xdr:twoCellAnchor>
  <xdr:twoCellAnchor>
    <xdr:from>
      <xdr:col>8</xdr:col>
      <xdr:colOff>669925</xdr:colOff>
      <xdr:row>1</xdr:row>
      <xdr:rowOff>54768</xdr:rowOff>
    </xdr:from>
    <xdr:to>
      <xdr:col>8</xdr:col>
      <xdr:colOff>1412875</xdr:colOff>
      <xdr:row>3</xdr:row>
      <xdr:rowOff>5556</xdr:rowOff>
    </xdr:to>
    <xdr:sp macro="" textlink="">
      <xdr:nvSpPr>
        <xdr:cNvPr id="5" name="1 Rectángulo redondeado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/>
      </xdr:nvSpPr>
      <xdr:spPr>
        <a:xfrm>
          <a:off x="14166850" y="245268"/>
          <a:ext cx="742950" cy="350838"/>
        </a:xfrm>
        <a:prstGeom prst="round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MX" sz="1600" b="1">
            <a:ln w="3175">
              <a:noFill/>
            </a:ln>
            <a:latin typeface="Arial Narrow" pitchFamily="34" charset="0"/>
          </a:endParaRPr>
        </a:p>
        <a:p>
          <a:pPr algn="ctr"/>
          <a:r>
            <a:rPr lang="es-MX" sz="1600" b="1">
              <a:ln w="3175">
                <a:noFill/>
              </a:ln>
              <a:latin typeface="Arial Narrow" pitchFamily="34" charset="0"/>
            </a:rPr>
            <a:t>MR</a:t>
          </a:r>
          <a:r>
            <a:rPr lang="es-MX" sz="1600" b="1" baseline="0">
              <a:ln w="3175">
                <a:noFill/>
              </a:ln>
              <a:latin typeface="Arial Narrow" pitchFamily="34" charset="0"/>
            </a:rPr>
            <a:t>-10</a:t>
          </a:r>
          <a:endParaRPr lang="es-MX" sz="1600" b="1">
            <a:ln w="3175">
              <a:noFill/>
            </a:ln>
            <a:latin typeface="Arial Narrow" pitchFamily="34" charset="0"/>
          </a:endParaRPr>
        </a:p>
        <a:p>
          <a:pPr algn="ctr"/>
          <a:endParaRPr lang="es-MX" sz="1600" b="1">
            <a:ln w="3175">
              <a:noFill/>
            </a:ln>
            <a:latin typeface="Arial Narrow" pitchFamily="34" charset="0"/>
          </a:endParaRPr>
        </a:p>
      </xdr:txBody>
    </xdr:sp>
    <xdr:clientData/>
  </xdr:twoCellAnchor>
  <xdr:twoCellAnchor editAs="oneCell">
    <xdr:from>
      <xdr:col>0</xdr:col>
      <xdr:colOff>533400</xdr:colOff>
      <xdr:row>1</xdr:row>
      <xdr:rowOff>57150</xdr:rowOff>
    </xdr:from>
    <xdr:to>
      <xdr:col>1</xdr:col>
      <xdr:colOff>1171575</xdr:colOff>
      <xdr:row>6</xdr:row>
      <xdr:rowOff>142060</xdr:rowOff>
    </xdr:to>
    <xdr:pic>
      <xdr:nvPicPr>
        <xdr:cNvPr id="6" name="2 Imagen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3400" y="247650"/>
          <a:ext cx="2066925" cy="93263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669925</xdr:colOff>
      <xdr:row>1</xdr:row>
      <xdr:rowOff>54768</xdr:rowOff>
    </xdr:from>
    <xdr:to>
      <xdr:col>8</xdr:col>
      <xdr:colOff>1412875</xdr:colOff>
      <xdr:row>3</xdr:row>
      <xdr:rowOff>5556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>
          <a:off x="14166850" y="245268"/>
          <a:ext cx="742950" cy="350838"/>
        </a:xfrm>
        <a:prstGeom prst="round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MX" sz="1600" b="1">
            <a:ln w="3175">
              <a:noFill/>
            </a:ln>
            <a:latin typeface="Arial Narrow" pitchFamily="34" charset="0"/>
          </a:endParaRPr>
        </a:p>
        <a:p>
          <a:pPr algn="ctr"/>
          <a:r>
            <a:rPr lang="es-MX" sz="1600" b="1">
              <a:ln w="3175">
                <a:noFill/>
              </a:ln>
              <a:latin typeface="Arial Narrow" pitchFamily="34" charset="0"/>
            </a:rPr>
            <a:t>MR</a:t>
          </a:r>
          <a:r>
            <a:rPr lang="es-MX" sz="1600" b="1" baseline="0">
              <a:ln w="3175">
                <a:noFill/>
              </a:ln>
              <a:latin typeface="Arial Narrow" pitchFamily="34" charset="0"/>
            </a:rPr>
            <a:t>-10</a:t>
          </a:r>
          <a:endParaRPr lang="es-MX" sz="1600" b="1">
            <a:ln w="3175">
              <a:noFill/>
            </a:ln>
            <a:latin typeface="Arial Narrow" pitchFamily="34" charset="0"/>
          </a:endParaRPr>
        </a:p>
        <a:p>
          <a:pPr algn="ctr"/>
          <a:endParaRPr lang="es-MX" sz="1600" b="1">
            <a:ln w="3175">
              <a:noFill/>
            </a:ln>
            <a:latin typeface="Arial Narrow" pitchFamily="34" charset="0"/>
          </a:endParaRPr>
        </a:p>
      </xdr:txBody>
    </xdr:sp>
    <xdr:clientData/>
  </xdr:twoCellAnchor>
  <xdr:twoCellAnchor>
    <xdr:from>
      <xdr:col>8</xdr:col>
      <xdr:colOff>669925</xdr:colOff>
      <xdr:row>1</xdr:row>
      <xdr:rowOff>54768</xdr:rowOff>
    </xdr:from>
    <xdr:to>
      <xdr:col>8</xdr:col>
      <xdr:colOff>1412875</xdr:colOff>
      <xdr:row>3</xdr:row>
      <xdr:rowOff>5556</xdr:rowOff>
    </xdr:to>
    <xdr:sp macro="" textlink="">
      <xdr:nvSpPr>
        <xdr:cNvPr id="3" name="1 Rectángulo redondeado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/>
      </xdr:nvSpPr>
      <xdr:spPr>
        <a:xfrm>
          <a:off x="14166850" y="245268"/>
          <a:ext cx="742950" cy="350838"/>
        </a:xfrm>
        <a:prstGeom prst="round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MX" sz="1600" b="1">
            <a:ln w="3175">
              <a:noFill/>
            </a:ln>
            <a:latin typeface="Arial Narrow" pitchFamily="34" charset="0"/>
          </a:endParaRPr>
        </a:p>
        <a:p>
          <a:pPr algn="ctr"/>
          <a:r>
            <a:rPr lang="es-MX" sz="1600" b="1">
              <a:ln w="3175">
                <a:noFill/>
              </a:ln>
              <a:latin typeface="Arial Narrow" pitchFamily="34" charset="0"/>
            </a:rPr>
            <a:t>MR</a:t>
          </a:r>
          <a:r>
            <a:rPr lang="es-MX" sz="1600" b="1" baseline="0">
              <a:ln w="3175">
                <a:noFill/>
              </a:ln>
              <a:latin typeface="Arial Narrow" pitchFamily="34" charset="0"/>
            </a:rPr>
            <a:t>-10</a:t>
          </a:r>
          <a:endParaRPr lang="es-MX" sz="1600" b="1">
            <a:ln w="3175">
              <a:noFill/>
            </a:ln>
            <a:latin typeface="Arial Narrow" pitchFamily="34" charset="0"/>
          </a:endParaRPr>
        </a:p>
        <a:p>
          <a:pPr algn="ctr"/>
          <a:endParaRPr lang="es-MX" sz="1600" b="1">
            <a:ln w="3175">
              <a:noFill/>
            </a:ln>
            <a:latin typeface="Arial Narrow" pitchFamily="34" charset="0"/>
          </a:endParaRPr>
        </a:p>
      </xdr:txBody>
    </xdr:sp>
    <xdr:clientData/>
  </xdr:twoCellAnchor>
  <xdr:twoCellAnchor editAs="oneCell">
    <xdr:from>
      <xdr:col>0</xdr:col>
      <xdr:colOff>533400</xdr:colOff>
      <xdr:row>1</xdr:row>
      <xdr:rowOff>57150</xdr:rowOff>
    </xdr:from>
    <xdr:to>
      <xdr:col>1</xdr:col>
      <xdr:colOff>1171575</xdr:colOff>
      <xdr:row>6</xdr:row>
      <xdr:rowOff>142060</xdr:rowOff>
    </xdr:to>
    <xdr:pic>
      <xdr:nvPicPr>
        <xdr:cNvPr id="4" name="2 Imagen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3400" y="247650"/>
          <a:ext cx="2066925" cy="932635"/>
        </a:xfrm>
        <a:prstGeom prst="rect">
          <a:avLst/>
        </a:prstGeom>
      </xdr:spPr>
    </xdr:pic>
    <xdr:clientData/>
  </xdr:twoCellAnchor>
  <xdr:twoCellAnchor>
    <xdr:from>
      <xdr:col>8</xdr:col>
      <xdr:colOff>669925</xdr:colOff>
      <xdr:row>1</xdr:row>
      <xdr:rowOff>54768</xdr:rowOff>
    </xdr:from>
    <xdr:to>
      <xdr:col>8</xdr:col>
      <xdr:colOff>1412875</xdr:colOff>
      <xdr:row>3</xdr:row>
      <xdr:rowOff>5556</xdr:rowOff>
    </xdr:to>
    <xdr:sp macro="" textlink="">
      <xdr:nvSpPr>
        <xdr:cNvPr id="5" name="1 Rectángulo redondeado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/>
      </xdr:nvSpPr>
      <xdr:spPr>
        <a:xfrm>
          <a:off x="14166850" y="245268"/>
          <a:ext cx="742950" cy="350838"/>
        </a:xfrm>
        <a:prstGeom prst="round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MX" sz="1600" b="1">
            <a:ln w="3175">
              <a:noFill/>
            </a:ln>
            <a:latin typeface="Arial Narrow" pitchFamily="34" charset="0"/>
          </a:endParaRPr>
        </a:p>
        <a:p>
          <a:pPr algn="ctr"/>
          <a:r>
            <a:rPr lang="es-MX" sz="1600" b="1">
              <a:ln w="3175">
                <a:noFill/>
              </a:ln>
              <a:latin typeface="Arial Narrow" pitchFamily="34" charset="0"/>
            </a:rPr>
            <a:t>MR</a:t>
          </a:r>
          <a:r>
            <a:rPr lang="es-MX" sz="1600" b="1" baseline="0">
              <a:ln w="3175">
                <a:noFill/>
              </a:ln>
              <a:latin typeface="Arial Narrow" pitchFamily="34" charset="0"/>
            </a:rPr>
            <a:t>-10</a:t>
          </a:r>
          <a:endParaRPr lang="es-MX" sz="1600" b="1">
            <a:ln w="3175">
              <a:noFill/>
            </a:ln>
            <a:latin typeface="Arial Narrow" pitchFamily="34" charset="0"/>
          </a:endParaRPr>
        </a:p>
        <a:p>
          <a:pPr algn="ctr"/>
          <a:endParaRPr lang="es-MX" sz="1600" b="1">
            <a:ln w="3175">
              <a:noFill/>
            </a:ln>
            <a:latin typeface="Arial Narrow" pitchFamily="34" charset="0"/>
          </a:endParaRPr>
        </a:p>
      </xdr:txBody>
    </xdr:sp>
    <xdr:clientData/>
  </xdr:twoCellAnchor>
  <xdr:twoCellAnchor editAs="oneCell">
    <xdr:from>
      <xdr:col>0</xdr:col>
      <xdr:colOff>533400</xdr:colOff>
      <xdr:row>1</xdr:row>
      <xdr:rowOff>57150</xdr:rowOff>
    </xdr:from>
    <xdr:to>
      <xdr:col>1</xdr:col>
      <xdr:colOff>1171575</xdr:colOff>
      <xdr:row>6</xdr:row>
      <xdr:rowOff>142060</xdr:rowOff>
    </xdr:to>
    <xdr:pic>
      <xdr:nvPicPr>
        <xdr:cNvPr id="6" name="2 Imagen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3400" y="247650"/>
          <a:ext cx="2066925" cy="932635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669925</xdr:colOff>
      <xdr:row>1</xdr:row>
      <xdr:rowOff>54768</xdr:rowOff>
    </xdr:from>
    <xdr:to>
      <xdr:col>8</xdr:col>
      <xdr:colOff>1412875</xdr:colOff>
      <xdr:row>3</xdr:row>
      <xdr:rowOff>5556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/>
      </xdr:nvSpPr>
      <xdr:spPr>
        <a:xfrm>
          <a:off x="14166850" y="245268"/>
          <a:ext cx="742950" cy="350838"/>
        </a:xfrm>
        <a:prstGeom prst="round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MX" sz="1600" b="1">
            <a:ln w="3175">
              <a:noFill/>
            </a:ln>
            <a:latin typeface="Arial Narrow" pitchFamily="34" charset="0"/>
          </a:endParaRPr>
        </a:p>
        <a:p>
          <a:pPr algn="ctr"/>
          <a:r>
            <a:rPr lang="es-MX" sz="1600" b="1">
              <a:ln w="3175">
                <a:noFill/>
              </a:ln>
              <a:latin typeface="Arial Narrow" pitchFamily="34" charset="0"/>
            </a:rPr>
            <a:t>MR</a:t>
          </a:r>
          <a:r>
            <a:rPr lang="es-MX" sz="1600" b="1" baseline="0">
              <a:ln w="3175">
                <a:noFill/>
              </a:ln>
              <a:latin typeface="Arial Narrow" pitchFamily="34" charset="0"/>
            </a:rPr>
            <a:t>-10</a:t>
          </a:r>
          <a:endParaRPr lang="es-MX" sz="1600" b="1">
            <a:ln w="3175">
              <a:noFill/>
            </a:ln>
            <a:latin typeface="Arial Narrow" pitchFamily="34" charset="0"/>
          </a:endParaRPr>
        </a:p>
        <a:p>
          <a:pPr algn="ctr"/>
          <a:endParaRPr lang="es-MX" sz="1600" b="1">
            <a:ln w="3175">
              <a:noFill/>
            </a:ln>
            <a:latin typeface="Arial Narrow" pitchFamily="34" charset="0"/>
          </a:endParaRPr>
        </a:p>
      </xdr:txBody>
    </xdr:sp>
    <xdr:clientData/>
  </xdr:twoCellAnchor>
  <xdr:twoCellAnchor>
    <xdr:from>
      <xdr:col>8</xdr:col>
      <xdr:colOff>669925</xdr:colOff>
      <xdr:row>1</xdr:row>
      <xdr:rowOff>54768</xdr:rowOff>
    </xdr:from>
    <xdr:to>
      <xdr:col>8</xdr:col>
      <xdr:colOff>1412875</xdr:colOff>
      <xdr:row>3</xdr:row>
      <xdr:rowOff>5556</xdr:rowOff>
    </xdr:to>
    <xdr:sp macro="" textlink="">
      <xdr:nvSpPr>
        <xdr:cNvPr id="3" name="1 Rectángulo redondeado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/>
      </xdr:nvSpPr>
      <xdr:spPr>
        <a:xfrm>
          <a:off x="14166850" y="245268"/>
          <a:ext cx="742950" cy="350838"/>
        </a:xfrm>
        <a:prstGeom prst="round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MX" sz="1600" b="1">
            <a:ln w="3175">
              <a:noFill/>
            </a:ln>
            <a:latin typeface="Arial Narrow" pitchFamily="34" charset="0"/>
          </a:endParaRPr>
        </a:p>
        <a:p>
          <a:pPr algn="ctr"/>
          <a:r>
            <a:rPr lang="es-MX" sz="1600" b="1">
              <a:ln w="3175">
                <a:noFill/>
              </a:ln>
              <a:latin typeface="Arial Narrow" pitchFamily="34" charset="0"/>
            </a:rPr>
            <a:t>MR</a:t>
          </a:r>
          <a:r>
            <a:rPr lang="es-MX" sz="1600" b="1" baseline="0">
              <a:ln w="3175">
                <a:noFill/>
              </a:ln>
              <a:latin typeface="Arial Narrow" pitchFamily="34" charset="0"/>
            </a:rPr>
            <a:t>-10</a:t>
          </a:r>
          <a:endParaRPr lang="es-MX" sz="1600" b="1">
            <a:ln w="3175">
              <a:noFill/>
            </a:ln>
            <a:latin typeface="Arial Narrow" pitchFamily="34" charset="0"/>
          </a:endParaRPr>
        </a:p>
        <a:p>
          <a:pPr algn="ctr"/>
          <a:endParaRPr lang="es-MX" sz="1600" b="1">
            <a:ln w="3175">
              <a:noFill/>
            </a:ln>
            <a:latin typeface="Arial Narrow" pitchFamily="34" charset="0"/>
          </a:endParaRPr>
        </a:p>
      </xdr:txBody>
    </xdr:sp>
    <xdr:clientData/>
  </xdr:twoCellAnchor>
  <xdr:twoCellAnchor editAs="oneCell">
    <xdr:from>
      <xdr:col>0</xdr:col>
      <xdr:colOff>533400</xdr:colOff>
      <xdr:row>1</xdr:row>
      <xdr:rowOff>57150</xdr:rowOff>
    </xdr:from>
    <xdr:to>
      <xdr:col>1</xdr:col>
      <xdr:colOff>1171575</xdr:colOff>
      <xdr:row>6</xdr:row>
      <xdr:rowOff>142060</xdr:rowOff>
    </xdr:to>
    <xdr:pic>
      <xdr:nvPicPr>
        <xdr:cNvPr id="4" name="2 Imagen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3400" y="247650"/>
          <a:ext cx="2066925" cy="932635"/>
        </a:xfrm>
        <a:prstGeom prst="rect">
          <a:avLst/>
        </a:prstGeom>
      </xdr:spPr>
    </xdr:pic>
    <xdr:clientData/>
  </xdr:twoCellAnchor>
  <xdr:twoCellAnchor>
    <xdr:from>
      <xdr:col>8</xdr:col>
      <xdr:colOff>669925</xdr:colOff>
      <xdr:row>1</xdr:row>
      <xdr:rowOff>54768</xdr:rowOff>
    </xdr:from>
    <xdr:to>
      <xdr:col>8</xdr:col>
      <xdr:colOff>1412875</xdr:colOff>
      <xdr:row>3</xdr:row>
      <xdr:rowOff>5556</xdr:rowOff>
    </xdr:to>
    <xdr:sp macro="" textlink="">
      <xdr:nvSpPr>
        <xdr:cNvPr id="5" name="1 Rectángulo redondeado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/>
      </xdr:nvSpPr>
      <xdr:spPr>
        <a:xfrm>
          <a:off x="14166850" y="245268"/>
          <a:ext cx="742950" cy="350838"/>
        </a:xfrm>
        <a:prstGeom prst="round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MX" sz="1600" b="1">
            <a:ln w="3175">
              <a:noFill/>
            </a:ln>
            <a:latin typeface="Arial Narrow" pitchFamily="34" charset="0"/>
          </a:endParaRPr>
        </a:p>
        <a:p>
          <a:pPr algn="ctr"/>
          <a:r>
            <a:rPr lang="es-MX" sz="1600" b="1">
              <a:ln w="3175">
                <a:noFill/>
              </a:ln>
              <a:latin typeface="Arial Narrow" pitchFamily="34" charset="0"/>
            </a:rPr>
            <a:t>MR</a:t>
          </a:r>
          <a:r>
            <a:rPr lang="es-MX" sz="1600" b="1" baseline="0">
              <a:ln w="3175">
                <a:noFill/>
              </a:ln>
              <a:latin typeface="Arial Narrow" pitchFamily="34" charset="0"/>
            </a:rPr>
            <a:t>-10</a:t>
          </a:r>
          <a:endParaRPr lang="es-MX" sz="1600" b="1">
            <a:ln w="3175">
              <a:noFill/>
            </a:ln>
            <a:latin typeface="Arial Narrow" pitchFamily="34" charset="0"/>
          </a:endParaRPr>
        </a:p>
        <a:p>
          <a:pPr algn="ctr"/>
          <a:endParaRPr lang="es-MX" sz="1600" b="1">
            <a:ln w="3175">
              <a:noFill/>
            </a:ln>
            <a:latin typeface="Arial Narrow" pitchFamily="34" charset="0"/>
          </a:endParaRPr>
        </a:p>
      </xdr:txBody>
    </xdr:sp>
    <xdr:clientData/>
  </xdr:twoCellAnchor>
  <xdr:twoCellAnchor editAs="oneCell">
    <xdr:from>
      <xdr:col>0</xdr:col>
      <xdr:colOff>533400</xdr:colOff>
      <xdr:row>1</xdr:row>
      <xdr:rowOff>57150</xdr:rowOff>
    </xdr:from>
    <xdr:to>
      <xdr:col>1</xdr:col>
      <xdr:colOff>1171575</xdr:colOff>
      <xdr:row>6</xdr:row>
      <xdr:rowOff>142060</xdr:rowOff>
    </xdr:to>
    <xdr:pic>
      <xdr:nvPicPr>
        <xdr:cNvPr id="6" name="2 Imagen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3400" y="247650"/>
          <a:ext cx="2066925" cy="9326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97"/>
  <sheetViews>
    <sheetView zoomScale="70" zoomScaleNormal="70" zoomScaleSheetLayoutView="80" workbookViewId="0">
      <selection activeCell="I51" sqref="I51"/>
    </sheetView>
  </sheetViews>
  <sheetFormatPr baseColWidth="10" defaultRowHeight="15" x14ac:dyDescent="0.2"/>
  <cols>
    <col min="1" max="1" width="21.42578125" style="10" customWidth="1"/>
    <col min="2" max="2" width="25.42578125" style="10" customWidth="1"/>
    <col min="3" max="3" width="22.85546875" style="10" customWidth="1"/>
    <col min="4" max="4" width="23.28515625" style="10" customWidth="1"/>
    <col min="5" max="5" width="36.85546875" style="10" customWidth="1"/>
    <col min="6" max="6" width="30" style="10" customWidth="1"/>
    <col min="7" max="7" width="23.42578125" style="10" customWidth="1"/>
    <col min="8" max="8" width="19.140625" style="11" customWidth="1"/>
    <col min="9" max="9" width="22.28515625" style="10" customWidth="1"/>
    <col min="10" max="10" width="14.140625" style="10" bestFit="1" customWidth="1"/>
    <col min="11" max="11" width="14.5703125" style="10" bestFit="1" customWidth="1"/>
    <col min="12" max="12" width="13.140625" style="10" bestFit="1" customWidth="1"/>
    <col min="13" max="13" width="13.140625" style="11" bestFit="1" customWidth="1"/>
    <col min="14" max="14" width="11.5703125" style="10" bestFit="1" customWidth="1"/>
    <col min="15" max="16384" width="11.42578125" style="10"/>
  </cols>
  <sheetData>
    <row r="1" spans="1:13" x14ac:dyDescent="0.2">
      <c r="C1" s="10">
        <v>0</v>
      </c>
    </row>
    <row r="2" spans="1:13" s="1" customFormat="1" ht="15.75" x14ac:dyDescent="0.25">
      <c r="H2" s="2"/>
      <c r="M2" s="2"/>
    </row>
    <row r="3" spans="1:13" s="1" customFormat="1" ht="15.75" x14ac:dyDescent="0.25">
      <c r="H3" s="2"/>
      <c r="M3" s="2"/>
    </row>
    <row r="4" spans="1:13" s="1" customFormat="1" ht="3.75" customHeight="1" x14ac:dyDescent="0.25">
      <c r="H4" s="2"/>
      <c r="M4" s="2"/>
    </row>
    <row r="5" spans="1:13" s="1" customFormat="1" ht="26.25" customHeight="1" x14ac:dyDescent="0.25">
      <c r="A5" s="84" t="s">
        <v>0</v>
      </c>
      <c r="B5" s="84"/>
      <c r="C5" s="84"/>
      <c r="D5" s="84"/>
      <c r="E5" s="84"/>
      <c r="F5" s="84"/>
      <c r="G5" s="84"/>
      <c r="H5" s="84"/>
      <c r="I5" s="84"/>
      <c r="J5" s="3"/>
      <c r="M5" s="2"/>
    </row>
    <row r="6" spans="1:13" s="1" customFormat="1" ht="5.25" customHeight="1" x14ac:dyDescent="0.25">
      <c r="H6" s="2"/>
      <c r="M6" s="2"/>
    </row>
    <row r="7" spans="1:13" s="1" customFormat="1" ht="24.75" customHeight="1" x14ac:dyDescent="0.25">
      <c r="A7" s="84" t="s">
        <v>1</v>
      </c>
      <c r="B7" s="84"/>
      <c r="C7" s="84"/>
      <c r="D7" s="84"/>
      <c r="E7" s="84"/>
      <c r="F7" s="84"/>
      <c r="G7" s="84"/>
      <c r="H7" s="84"/>
      <c r="I7" s="84"/>
      <c r="J7" s="3"/>
      <c r="M7" s="2"/>
    </row>
    <row r="8" spans="1:13" s="1" customFormat="1" ht="24" customHeight="1" x14ac:dyDescent="0.25">
      <c r="A8" s="37"/>
      <c r="B8" s="37"/>
      <c r="C8" s="37"/>
      <c r="D8" s="37"/>
      <c r="E8" s="4" t="s">
        <v>18</v>
      </c>
      <c r="F8" s="37"/>
      <c r="G8" s="37"/>
      <c r="H8" s="5"/>
      <c r="I8" s="37"/>
      <c r="J8" s="37"/>
      <c r="M8" s="2"/>
    </row>
    <row r="9" spans="1:13" s="1" customFormat="1" ht="12.75" customHeight="1" x14ac:dyDescent="0.25">
      <c r="A9" s="6"/>
      <c r="B9" s="37"/>
      <c r="C9" s="37"/>
      <c r="D9" s="37"/>
      <c r="E9" s="37"/>
      <c r="F9" s="37"/>
      <c r="G9" s="37"/>
      <c r="H9" s="5"/>
      <c r="I9" s="37"/>
      <c r="J9" s="37"/>
      <c r="M9" s="2"/>
    </row>
    <row r="10" spans="1:13" s="1" customFormat="1" ht="12.75" customHeight="1" x14ac:dyDescent="0.25">
      <c r="A10" s="6"/>
      <c r="B10" s="37"/>
      <c r="C10" s="37"/>
      <c r="D10" s="37"/>
      <c r="E10" s="37"/>
      <c r="F10" s="37"/>
      <c r="G10" s="37"/>
      <c r="H10" s="5"/>
      <c r="I10" s="37"/>
      <c r="J10" s="37"/>
      <c r="M10" s="2"/>
    </row>
    <row r="11" spans="1:13" ht="53.1" customHeight="1" x14ac:dyDescent="0.2">
      <c r="A11" s="7" t="s">
        <v>24</v>
      </c>
      <c r="B11" s="7" t="s">
        <v>3</v>
      </c>
      <c r="C11" s="7" t="s">
        <v>4</v>
      </c>
      <c r="D11" s="7" t="s">
        <v>5</v>
      </c>
      <c r="E11" s="7" t="s">
        <v>33</v>
      </c>
      <c r="F11" s="7" t="s">
        <v>6</v>
      </c>
      <c r="G11" s="7" t="s">
        <v>7</v>
      </c>
      <c r="H11" s="8" t="s">
        <v>8</v>
      </c>
      <c r="I11" s="7" t="s">
        <v>9</v>
      </c>
      <c r="J11" s="9"/>
    </row>
    <row r="12" spans="1:13" ht="53.1" customHeight="1" x14ac:dyDescent="0.2">
      <c r="A12" s="12">
        <v>25</v>
      </c>
      <c r="B12" s="12" t="s">
        <v>35</v>
      </c>
      <c r="C12" s="12" t="s">
        <v>34</v>
      </c>
      <c r="D12" s="12" t="s">
        <v>36</v>
      </c>
      <c r="E12" s="12" t="s">
        <v>37</v>
      </c>
      <c r="F12" s="12" t="s">
        <v>38</v>
      </c>
      <c r="G12" s="12" t="s">
        <v>39</v>
      </c>
      <c r="H12" s="13">
        <v>14754</v>
      </c>
      <c r="I12" s="12" t="s">
        <v>40</v>
      </c>
    </row>
    <row r="13" spans="1:13" ht="53.1" customHeight="1" x14ac:dyDescent="0.2">
      <c r="A13" s="12">
        <v>27</v>
      </c>
      <c r="B13" s="12" t="s">
        <v>41</v>
      </c>
      <c r="C13" s="12" t="s">
        <v>34</v>
      </c>
      <c r="D13" s="12" t="s">
        <v>36</v>
      </c>
      <c r="E13" s="12" t="s">
        <v>42</v>
      </c>
      <c r="F13" s="14" t="s">
        <v>43</v>
      </c>
      <c r="G13" s="14" t="s">
        <v>44</v>
      </c>
      <c r="H13" s="13">
        <v>4000</v>
      </c>
      <c r="I13" s="12" t="s">
        <v>45</v>
      </c>
    </row>
    <row r="14" spans="1:13" ht="53.1" customHeight="1" x14ac:dyDescent="0.2">
      <c r="A14" s="12">
        <v>192</v>
      </c>
      <c r="B14" s="12" t="s">
        <v>46</v>
      </c>
      <c r="C14" s="12" t="s">
        <v>34</v>
      </c>
      <c r="D14" s="12" t="s">
        <v>36</v>
      </c>
      <c r="E14" s="12" t="s">
        <v>47</v>
      </c>
      <c r="F14" s="14" t="s">
        <v>48</v>
      </c>
      <c r="G14" s="14" t="s">
        <v>49</v>
      </c>
      <c r="H14" s="13">
        <v>5609</v>
      </c>
      <c r="I14" s="12" t="s">
        <v>50</v>
      </c>
      <c r="K14" s="15"/>
      <c r="L14" s="11"/>
    </row>
    <row r="15" spans="1:13" ht="53.1" customHeight="1" x14ac:dyDescent="0.2">
      <c r="A15" s="12">
        <v>230</v>
      </c>
      <c r="B15" s="14" t="s">
        <v>51</v>
      </c>
      <c r="C15" s="12" t="s">
        <v>34</v>
      </c>
      <c r="D15" s="12" t="s">
        <v>36</v>
      </c>
      <c r="E15" s="12" t="s">
        <v>52</v>
      </c>
      <c r="F15" s="16" t="s">
        <v>53</v>
      </c>
      <c r="G15" s="16" t="s">
        <v>54</v>
      </c>
      <c r="H15" s="13">
        <v>2500</v>
      </c>
      <c r="I15" s="12" t="s">
        <v>55</v>
      </c>
      <c r="J15" s="15"/>
      <c r="L15" s="15"/>
    </row>
    <row r="16" spans="1:13" ht="53.1" customHeight="1" x14ac:dyDescent="0.2">
      <c r="A16" s="12">
        <v>254</v>
      </c>
      <c r="B16" s="14" t="s">
        <v>56</v>
      </c>
      <c r="C16" s="12" t="s">
        <v>34</v>
      </c>
      <c r="D16" s="12" t="s">
        <v>36</v>
      </c>
      <c r="E16" s="12" t="s">
        <v>57</v>
      </c>
      <c r="F16" s="14" t="s">
        <v>58</v>
      </c>
      <c r="G16" s="16" t="s">
        <v>59</v>
      </c>
      <c r="H16" s="13">
        <v>10000</v>
      </c>
      <c r="I16" s="12" t="s">
        <v>45</v>
      </c>
    </row>
    <row r="17" spans="1:9" ht="59.25" customHeight="1" x14ac:dyDescent="0.2">
      <c r="A17" s="12">
        <v>256</v>
      </c>
      <c r="B17" s="12" t="s">
        <v>60</v>
      </c>
      <c r="C17" s="12" t="s">
        <v>34</v>
      </c>
      <c r="D17" s="12" t="s">
        <v>36</v>
      </c>
      <c r="E17" s="12" t="s">
        <v>61</v>
      </c>
      <c r="F17" s="14" t="s">
        <v>62</v>
      </c>
      <c r="G17" s="16" t="s">
        <v>63</v>
      </c>
      <c r="H17" s="13">
        <v>3000</v>
      </c>
      <c r="I17" s="12" t="s">
        <v>55</v>
      </c>
    </row>
    <row r="18" spans="1:9" ht="53.1" customHeight="1" x14ac:dyDescent="0.2">
      <c r="A18" s="12">
        <v>258</v>
      </c>
      <c r="B18" s="12" t="s">
        <v>64</v>
      </c>
      <c r="C18" s="12" t="s">
        <v>34</v>
      </c>
      <c r="D18" s="12" t="s">
        <v>36</v>
      </c>
      <c r="E18" s="12" t="s">
        <v>65</v>
      </c>
      <c r="F18" s="14" t="s">
        <v>66</v>
      </c>
      <c r="G18" s="14" t="s">
        <v>67</v>
      </c>
      <c r="H18" s="13">
        <v>10000</v>
      </c>
      <c r="I18" s="12" t="s">
        <v>68</v>
      </c>
    </row>
    <row r="19" spans="1:9" ht="53.1" customHeight="1" x14ac:dyDescent="0.2">
      <c r="A19" s="12">
        <v>266</v>
      </c>
      <c r="B19" s="12" t="s">
        <v>73</v>
      </c>
      <c r="C19" s="12" t="s">
        <v>34</v>
      </c>
      <c r="D19" s="12" t="s">
        <v>36</v>
      </c>
      <c r="E19" s="12" t="s">
        <v>70</v>
      </c>
      <c r="F19" s="14" t="s">
        <v>71</v>
      </c>
      <c r="G19" s="14" t="s">
        <v>72</v>
      </c>
      <c r="H19" s="13">
        <v>22440</v>
      </c>
      <c r="I19" s="12" t="s">
        <v>69</v>
      </c>
    </row>
    <row r="20" spans="1:9" ht="53.1" customHeight="1" x14ac:dyDescent="0.2">
      <c r="A20" s="12">
        <v>265</v>
      </c>
      <c r="B20" s="12" t="s">
        <v>74</v>
      </c>
      <c r="C20" s="12" t="s">
        <v>34</v>
      </c>
      <c r="D20" s="12" t="s">
        <v>36</v>
      </c>
      <c r="E20" s="12" t="s">
        <v>75</v>
      </c>
      <c r="F20" s="14" t="s">
        <v>76</v>
      </c>
      <c r="G20" s="14" t="s">
        <v>77</v>
      </c>
      <c r="H20" s="13">
        <v>5000</v>
      </c>
      <c r="I20" s="12" t="s">
        <v>78</v>
      </c>
    </row>
    <row r="21" spans="1:9" ht="53.1" customHeight="1" x14ac:dyDescent="0.2">
      <c r="A21" s="12">
        <v>16</v>
      </c>
      <c r="B21" s="12" t="s">
        <v>79</v>
      </c>
      <c r="C21" s="12" t="s">
        <v>34</v>
      </c>
      <c r="D21" s="12" t="s">
        <v>36</v>
      </c>
      <c r="E21" s="12" t="s">
        <v>80</v>
      </c>
      <c r="F21" s="14" t="s">
        <v>81</v>
      </c>
      <c r="G21" s="14" t="s">
        <v>82</v>
      </c>
      <c r="H21" s="13">
        <v>4300</v>
      </c>
      <c r="I21" s="12" t="s">
        <v>78</v>
      </c>
    </row>
    <row r="22" spans="1:9" ht="53.1" customHeight="1" x14ac:dyDescent="0.2">
      <c r="A22" s="12">
        <v>190</v>
      </c>
      <c r="B22" s="12" t="s">
        <v>83</v>
      </c>
      <c r="C22" s="12" t="s">
        <v>34</v>
      </c>
      <c r="D22" s="12" t="s">
        <v>36</v>
      </c>
      <c r="E22" s="12" t="s">
        <v>80</v>
      </c>
      <c r="F22" s="14" t="s">
        <v>81</v>
      </c>
      <c r="G22" s="14" t="s">
        <v>82</v>
      </c>
      <c r="H22" s="13">
        <v>3350</v>
      </c>
      <c r="I22" s="12" t="s">
        <v>78</v>
      </c>
    </row>
    <row r="23" spans="1:9" ht="53.1" customHeight="1" x14ac:dyDescent="0.2">
      <c r="A23" s="12">
        <v>191</v>
      </c>
      <c r="B23" s="12" t="s">
        <v>83</v>
      </c>
      <c r="C23" s="12" t="s">
        <v>34</v>
      </c>
      <c r="D23" s="12" t="s">
        <v>36</v>
      </c>
      <c r="E23" s="12" t="s">
        <v>80</v>
      </c>
      <c r="F23" s="14" t="s">
        <v>81</v>
      </c>
      <c r="G23" s="16" t="s">
        <v>82</v>
      </c>
      <c r="H23" s="13">
        <v>1500</v>
      </c>
      <c r="I23" s="12" t="s">
        <v>84</v>
      </c>
    </row>
    <row r="24" spans="1:9" ht="53.1" customHeight="1" x14ac:dyDescent="0.2">
      <c r="A24" s="12">
        <v>291</v>
      </c>
      <c r="B24" s="12" t="s">
        <v>98</v>
      </c>
      <c r="C24" s="12" t="s">
        <v>34</v>
      </c>
      <c r="D24" s="12" t="s">
        <v>36</v>
      </c>
      <c r="E24" s="12" t="s">
        <v>99</v>
      </c>
      <c r="F24" s="12" t="s">
        <v>33</v>
      </c>
      <c r="G24" s="16" t="s">
        <v>87</v>
      </c>
      <c r="H24" s="13">
        <v>38022</v>
      </c>
      <c r="I24" s="12" t="s">
        <v>45</v>
      </c>
    </row>
    <row r="25" spans="1:9" ht="53.1" customHeight="1" x14ac:dyDescent="0.2">
      <c r="A25" s="12">
        <v>294</v>
      </c>
      <c r="B25" s="12" t="s">
        <v>98</v>
      </c>
      <c r="C25" s="12" t="s">
        <v>34</v>
      </c>
      <c r="D25" s="12" t="s">
        <v>36</v>
      </c>
      <c r="E25" s="12" t="s">
        <v>99</v>
      </c>
      <c r="F25" s="16" t="s">
        <v>33</v>
      </c>
      <c r="G25" s="16" t="s">
        <v>87</v>
      </c>
      <c r="H25" s="13">
        <v>200</v>
      </c>
      <c r="I25" s="12" t="s">
        <v>45</v>
      </c>
    </row>
    <row r="26" spans="1:9" ht="53.1" customHeight="1" x14ac:dyDescent="0.2">
      <c r="A26" s="12">
        <v>276</v>
      </c>
      <c r="B26" s="12" t="s">
        <v>98</v>
      </c>
      <c r="C26" s="12" t="s">
        <v>34</v>
      </c>
      <c r="D26" s="12" t="s">
        <v>36</v>
      </c>
      <c r="E26" s="12" t="s">
        <v>99</v>
      </c>
      <c r="F26" s="14" t="s">
        <v>33</v>
      </c>
      <c r="G26" s="17" t="s">
        <v>87</v>
      </c>
      <c r="H26" s="13">
        <v>38222</v>
      </c>
      <c r="I26" s="12" t="s">
        <v>45</v>
      </c>
    </row>
    <row r="27" spans="1:9" ht="52.5" customHeight="1" x14ac:dyDescent="0.2">
      <c r="A27" s="12">
        <v>414</v>
      </c>
      <c r="B27" s="12" t="s">
        <v>98</v>
      </c>
      <c r="C27" s="12" t="s">
        <v>34</v>
      </c>
      <c r="D27" s="12" t="s">
        <v>36</v>
      </c>
      <c r="E27" s="12" t="s">
        <v>99</v>
      </c>
      <c r="F27" s="14" t="s">
        <v>33</v>
      </c>
      <c r="G27" s="16" t="s">
        <v>87</v>
      </c>
      <c r="H27" s="13">
        <v>153743</v>
      </c>
      <c r="I27" s="12" t="s">
        <v>45</v>
      </c>
    </row>
    <row r="28" spans="1:9" ht="53.1" customHeight="1" x14ac:dyDescent="0.2">
      <c r="A28" s="12">
        <v>417</v>
      </c>
      <c r="B28" s="12" t="s">
        <v>98</v>
      </c>
      <c r="C28" s="12" t="s">
        <v>34</v>
      </c>
      <c r="D28" s="12" t="s">
        <v>36</v>
      </c>
      <c r="E28" s="12" t="s">
        <v>99</v>
      </c>
      <c r="F28" s="14" t="s">
        <v>33</v>
      </c>
      <c r="G28" s="16" t="s">
        <v>87</v>
      </c>
      <c r="H28" s="13">
        <v>38222</v>
      </c>
      <c r="I28" s="12" t="s">
        <v>45</v>
      </c>
    </row>
    <row r="29" spans="1:9" ht="53.1" customHeight="1" x14ac:dyDescent="0.2">
      <c r="A29" s="12">
        <v>420</v>
      </c>
      <c r="B29" s="12" t="s">
        <v>98</v>
      </c>
      <c r="C29" s="12" t="s">
        <v>34</v>
      </c>
      <c r="D29" s="12" t="s">
        <v>36</v>
      </c>
      <c r="E29" s="12" t="s">
        <v>99</v>
      </c>
      <c r="F29" s="14" t="s">
        <v>33</v>
      </c>
      <c r="G29" s="16" t="s">
        <v>87</v>
      </c>
      <c r="H29" s="13">
        <v>37228</v>
      </c>
      <c r="I29" s="12" t="s">
        <v>45</v>
      </c>
    </row>
    <row r="30" spans="1:9" ht="53.1" customHeight="1" x14ac:dyDescent="0.2">
      <c r="A30" s="12">
        <v>374</v>
      </c>
      <c r="B30" s="12" t="s">
        <v>85</v>
      </c>
      <c r="C30" s="12" t="s">
        <v>34</v>
      </c>
      <c r="D30" s="12" t="s">
        <v>36</v>
      </c>
      <c r="E30" s="12" t="s">
        <v>86</v>
      </c>
      <c r="F30" s="12" t="s">
        <v>33</v>
      </c>
      <c r="G30" s="16" t="s">
        <v>87</v>
      </c>
      <c r="H30" s="13">
        <v>120000</v>
      </c>
      <c r="I30" s="12" t="s">
        <v>45</v>
      </c>
    </row>
    <row r="31" spans="1:9" ht="53.1" customHeight="1" x14ac:dyDescent="0.2">
      <c r="A31" s="12">
        <v>451</v>
      </c>
      <c r="B31" s="12" t="s">
        <v>98</v>
      </c>
      <c r="C31" s="12" t="s">
        <v>34</v>
      </c>
      <c r="D31" s="12" t="s">
        <v>36</v>
      </c>
      <c r="E31" s="12" t="s">
        <v>86</v>
      </c>
      <c r="F31" s="16" t="s">
        <v>33</v>
      </c>
      <c r="G31" s="16" t="s">
        <v>87</v>
      </c>
      <c r="H31" s="13">
        <v>10</v>
      </c>
      <c r="I31" s="12" t="s">
        <v>45</v>
      </c>
    </row>
    <row r="32" spans="1:9" ht="53.1" customHeight="1" x14ac:dyDescent="0.2">
      <c r="A32" s="12">
        <v>426</v>
      </c>
      <c r="B32" s="12" t="s">
        <v>98</v>
      </c>
      <c r="C32" s="12" t="s">
        <v>34</v>
      </c>
      <c r="D32" s="12" t="s">
        <v>36</v>
      </c>
      <c r="E32" s="12" t="s">
        <v>86</v>
      </c>
      <c r="F32" s="14" t="s">
        <v>33</v>
      </c>
      <c r="G32" s="14" t="s">
        <v>87</v>
      </c>
      <c r="H32" s="13">
        <v>150920</v>
      </c>
      <c r="I32" s="12" t="s">
        <v>45</v>
      </c>
    </row>
    <row r="33" spans="1:14" ht="49.5" customHeight="1" x14ac:dyDescent="0.2">
      <c r="A33" s="12">
        <v>1</v>
      </c>
      <c r="B33" s="12" t="s">
        <v>88</v>
      </c>
      <c r="C33" s="12" t="s">
        <v>34</v>
      </c>
      <c r="D33" s="12" t="s">
        <v>36</v>
      </c>
      <c r="E33" s="12" t="s">
        <v>89</v>
      </c>
      <c r="F33" s="12" t="s">
        <v>90</v>
      </c>
      <c r="G33" s="12" t="s">
        <v>91</v>
      </c>
      <c r="H33" s="13">
        <v>25000</v>
      </c>
      <c r="I33" s="12" t="s">
        <v>45</v>
      </c>
    </row>
    <row r="34" spans="1:14" ht="52.5" customHeight="1" x14ac:dyDescent="0.2">
      <c r="A34" s="12">
        <v>234</v>
      </c>
      <c r="B34" s="12" t="s">
        <v>92</v>
      </c>
      <c r="C34" s="12" t="s">
        <v>34</v>
      </c>
      <c r="D34" s="12" t="s">
        <v>36</v>
      </c>
      <c r="E34" s="12" t="s">
        <v>93</v>
      </c>
      <c r="F34" s="14" t="s">
        <v>94</v>
      </c>
      <c r="G34" s="14" t="s">
        <v>95</v>
      </c>
      <c r="H34" s="13">
        <v>10700</v>
      </c>
      <c r="I34" s="12" t="s">
        <v>97</v>
      </c>
    </row>
    <row r="35" spans="1:14" ht="52.5" customHeight="1" x14ac:dyDescent="0.2">
      <c r="A35" s="18">
        <v>257</v>
      </c>
      <c r="B35" s="12" t="s">
        <v>96</v>
      </c>
      <c r="C35" s="12" t="s">
        <v>34</v>
      </c>
      <c r="D35" s="12" t="s">
        <v>36</v>
      </c>
      <c r="E35" s="12" t="s">
        <v>93</v>
      </c>
      <c r="F35" s="16" t="s">
        <v>94</v>
      </c>
      <c r="G35" s="16" t="s">
        <v>95</v>
      </c>
      <c r="H35" s="19">
        <v>10000</v>
      </c>
      <c r="I35" s="12" t="s">
        <v>97</v>
      </c>
    </row>
    <row r="36" spans="1:14" s="11" customFormat="1" ht="60" customHeight="1" x14ac:dyDescent="0.2">
      <c r="A36" s="18"/>
      <c r="B36" s="12"/>
      <c r="C36" s="12"/>
      <c r="D36" s="12"/>
      <c r="E36" s="12"/>
      <c r="F36" s="16"/>
      <c r="G36" s="16"/>
      <c r="H36" s="19"/>
      <c r="I36" s="12"/>
      <c r="J36" s="10"/>
      <c r="K36" s="10"/>
      <c r="L36" s="10"/>
      <c r="N36" s="10"/>
    </row>
    <row r="37" spans="1:14" s="11" customFormat="1" ht="53.1" customHeight="1" x14ac:dyDescent="0.25">
      <c r="A37" s="22"/>
      <c r="B37" s="23"/>
      <c r="C37" s="23"/>
      <c r="D37" s="23"/>
      <c r="E37" s="23"/>
      <c r="F37" s="24" t="s">
        <v>31</v>
      </c>
      <c r="G37" s="23"/>
      <c r="H37" s="25">
        <f>SUM(H12:H36)</f>
        <v>708720</v>
      </c>
      <c r="I37" s="23"/>
      <c r="J37" s="10"/>
      <c r="K37" s="20">
        <f>H37-992771.92</f>
        <v>-284051.92000000004</v>
      </c>
      <c r="L37" s="10"/>
    </row>
    <row r="38" spans="1:14" s="32" customFormat="1" ht="53.1" customHeight="1" x14ac:dyDescent="0.25">
      <c r="A38" s="33"/>
      <c r="B38" s="34"/>
      <c r="C38" s="34"/>
      <c r="D38" s="34"/>
      <c r="E38" s="34"/>
      <c r="F38" s="35"/>
      <c r="G38" s="34"/>
      <c r="H38" s="36"/>
      <c r="I38" s="34"/>
      <c r="J38" s="31"/>
      <c r="K38" s="31"/>
      <c r="L38" s="31"/>
    </row>
    <row r="39" spans="1:14" s="11" customFormat="1" ht="53.1" customHeight="1" x14ac:dyDescent="0.2">
      <c r="A39" s="12" t="s">
        <v>21</v>
      </c>
      <c r="B39" s="12" t="s">
        <v>100</v>
      </c>
      <c r="C39" s="12" t="s">
        <v>101</v>
      </c>
      <c r="D39" s="12" t="s">
        <v>102</v>
      </c>
      <c r="E39" s="12" t="s">
        <v>103</v>
      </c>
      <c r="F39" s="12" t="s">
        <v>104</v>
      </c>
      <c r="G39" s="21"/>
      <c r="H39" s="13">
        <v>26977.5</v>
      </c>
      <c r="I39" s="12" t="s">
        <v>105</v>
      </c>
      <c r="J39" s="10"/>
      <c r="K39" s="10"/>
      <c r="L39" s="10"/>
    </row>
    <row r="40" spans="1:14" s="11" customFormat="1" ht="53.1" customHeight="1" x14ac:dyDescent="0.2">
      <c r="A40" s="12"/>
      <c r="B40" s="12" t="s">
        <v>100</v>
      </c>
      <c r="C40" s="12" t="s">
        <v>101</v>
      </c>
      <c r="D40" s="12" t="s">
        <v>102</v>
      </c>
      <c r="E40" s="12" t="s">
        <v>103</v>
      </c>
      <c r="F40" s="12" t="s">
        <v>106</v>
      </c>
      <c r="G40" s="12"/>
      <c r="H40" s="13">
        <v>25300</v>
      </c>
      <c r="I40" s="12" t="s">
        <v>105</v>
      </c>
      <c r="J40" s="10"/>
      <c r="K40" s="10"/>
      <c r="L40" s="10"/>
    </row>
    <row r="41" spans="1:14" s="11" customFormat="1" ht="53.1" customHeight="1" x14ac:dyDescent="0.2">
      <c r="A41" s="12"/>
      <c r="B41" s="12" t="s">
        <v>100</v>
      </c>
      <c r="C41" s="12" t="s">
        <v>101</v>
      </c>
      <c r="D41" s="12" t="s">
        <v>102</v>
      </c>
      <c r="E41" s="12" t="s">
        <v>103</v>
      </c>
      <c r="F41" s="12" t="s">
        <v>107</v>
      </c>
      <c r="G41" s="12"/>
      <c r="H41" s="13">
        <v>23980</v>
      </c>
      <c r="I41" s="12" t="s">
        <v>105</v>
      </c>
      <c r="J41" s="10"/>
      <c r="K41" s="10"/>
      <c r="L41" s="10"/>
    </row>
    <row r="42" spans="1:14" s="11" customFormat="1" ht="53.1" customHeight="1" x14ac:dyDescent="0.2">
      <c r="A42" s="12"/>
      <c r="B42" s="12"/>
      <c r="C42" s="12"/>
      <c r="D42" s="12"/>
      <c r="E42" s="12"/>
      <c r="F42" s="12"/>
      <c r="G42" s="12"/>
      <c r="H42" s="13"/>
      <c r="I42" s="12"/>
      <c r="J42" s="10"/>
      <c r="K42" s="10"/>
      <c r="L42" s="10"/>
    </row>
    <row r="43" spans="1:14" s="11" customFormat="1" ht="53.1" customHeight="1" x14ac:dyDescent="0.25">
      <c r="A43" s="22"/>
      <c r="B43" s="23" t="s">
        <v>27</v>
      </c>
      <c r="C43" s="23"/>
      <c r="D43" s="23"/>
      <c r="E43" s="23"/>
      <c r="F43" s="24" t="s">
        <v>30</v>
      </c>
      <c r="G43" s="23"/>
      <c r="H43" s="26">
        <f>SUM(H39:H41)</f>
        <v>76257.5</v>
      </c>
      <c r="I43" s="23"/>
      <c r="J43" s="10"/>
      <c r="K43" s="10"/>
      <c r="L43" s="10"/>
    </row>
    <row r="44" spans="1:14" s="11" customFormat="1" ht="53.1" customHeight="1" x14ac:dyDescent="0.2">
      <c r="A44" s="12"/>
      <c r="B44" s="12"/>
      <c r="C44" s="12"/>
      <c r="D44" s="12"/>
      <c r="E44" s="12"/>
      <c r="F44" s="14"/>
      <c r="G44" s="14"/>
      <c r="H44" s="13"/>
      <c r="I44" s="12"/>
      <c r="J44" s="10"/>
      <c r="K44" s="10"/>
      <c r="L44" s="10"/>
    </row>
    <row r="45" spans="1:14" s="11" customFormat="1" ht="53.1" customHeight="1" x14ac:dyDescent="0.2">
      <c r="A45" s="12"/>
      <c r="B45" s="12"/>
      <c r="C45" s="12"/>
      <c r="D45" s="12"/>
      <c r="E45" s="12"/>
      <c r="F45" s="14"/>
      <c r="G45" s="14"/>
      <c r="H45" s="13"/>
      <c r="I45" s="12"/>
      <c r="J45" s="10"/>
      <c r="K45" s="10"/>
      <c r="L45" s="10"/>
    </row>
    <row r="46" spans="1:14" s="11" customFormat="1" ht="53.1" customHeight="1" x14ac:dyDescent="0.2">
      <c r="A46" s="12"/>
      <c r="B46" s="12"/>
      <c r="C46" s="12"/>
      <c r="D46" s="12"/>
      <c r="E46" s="12"/>
      <c r="F46" s="14"/>
      <c r="G46" s="14"/>
      <c r="H46" s="13"/>
      <c r="I46" s="12"/>
      <c r="J46" s="10"/>
      <c r="K46" s="10"/>
      <c r="L46" s="10"/>
    </row>
    <row r="47" spans="1:14" s="11" customFormat="1" ht="53.1" customHeight="1" x14ac:dyDescent="0.25">
      <c r="A47" s="22"/>
      <c r="B47" s="23"/>
      <c r="C47" s="23"/>
      <c r="D47" s="23"/>
      <c r="E47" s="23"/>
      <c r="F47" s="24" t="s">
        <v>32</v>
      </c>
      <c r="G47" s="23"/>
      <c r="H47" s="26">
        <f>SUM(H44:H46)</f>
        <v>0</v>
      </c>
      <c r="I47" s="23"/>
      <c r="J47" s="10"/>
      <c r="K47" s="10"/>
      <c r="L47" s="10"/>
    </row>
    <row r="48" spans="1:14" s="11" customFormat="1" ht="53.1" customHeight="1" x14ac:dyDescent="0.25">
      <c r="A48" s="10"/>
      <c r="B48" s="10"/>
      <c r="C48" s="10"/>
      <c r="D48" s="10"/>
      <c r="E48" s="10"/>
      <c r="F48" s="10"/>
      <c r="G48" s="10"/>
      <c r="H48" s="27">
        <f>+H37+H43+H47</f>
        <v>784977.5</v>
      </c>
      <c r="I48" s="27"/>
      <c r="L48" s="15"/>
    </row>
    <row r="49" spans="1:12" s="11" customFormat="1" ht="12.75" customHeight="1" x14ac:dyDescent="0.2">
      <c r="A49" s="10"/>
      <c r="B49" s="10"/>
      <c r="C49" s="10"/>
      <c r="D49" s="10"/>
      <c r="E49" s="10"/>
      <c r="F49" s="10"/>
      <c r="G49" s="10"/>
      <c r="I49" s="28"/>
      <c r="J49" s="10"/>
      <c r="K49" s="10"/>
      <c r="L49" s="10"/>
    </row>
    <row r="50" spans="1:12" s="11" customFormat="1" x14ac:dyDescent="0.2">
      <c r="A50" s="10"/>
      <c r="B50" s="10"/>
      <c r="C50" s="10"/>
      <c r="D50" s="10"/>
      <c r="E50" s="10"/>
      <c r="F50" s="10"/>
      <c r="G50" s="10"/>
      <c r="I50" s="15"/>
      <c r="J50" s="10"/>
      <c r="K50" s="10"/>
      <c r="L50" s="10"/>
    </row>
    <row r="51" spans="1:12" s="11" customFormat="1" ht="15.75" x14ac:dyDescent="0.2">
      <c r="A51" s="29"/>
      <c r="B51" s="10"/>
      <c r="C51" s="10"/>
      <c r="D51" s="10"/>
      <c r="E51" s="10"/>
      <c r="F51" s="10"/>
      <c r="G51" s="10"/>
      <c r="I51" s="29"/>
      <c r="J51" s="10"/>
      <c r="K51" s="10"/>
      <c r="L51" s="10"/>
    </row>
    <row r="52" spans="1:12" s="11" customFormat="1" ht="15.75" x14ac:dyDescent="0.2">
      <c r="A52" s="29"/>
      <c r="B52" s="29" t="s">
        <v>10</v>
      </c>
      <c r="C52" s="29"/>
      <c r="D52" s="29"/>
      <c r="E52" s="29" t="s">
        <v>11</v>
      </c>
      <c r="F52" s="29"/>
      <c r="G52" s="29"/>
      <c r="H52" s="30" t="s">
        <v>12</v>
      </c>
      <c r="I52" s="29"/>
      <c r="J52" s="10"/>
      <c r="K52" s="10"/>
      <c r="L52" s="10"/>
    </row>
    <row r="53" spans="1:12" s="11" customFormat="1" ht="15.75" x14ac:dyDescent="0.2">
      <c r="A53" s="29"/>
      <c r="B53" s="29"/>
      <c r="C53" s="29"/>
      <c r="D53" s="29"/>
      <c r="E53" s="29"/>
      <c r="F53" s="29"/>
      <c r="G53" s="29"/>
      <c r="H53" s="30"/>
      <c r="I53" s="29"/>
      <c r="J53" s="10"/>
      <c r="K53" s="10"/>
      <c r="L53" s="10"/>
    </row>
    <row r="56" spans="1:12" s="11" customFormat="1" ht="15.75" x14ac:dyDescent="0.2">
      <c r="A56" s="10"/>
      <c r="B56" s="29" t="s">
        <v>13</v>
      </c>
      <c r="C56" s="29"/>
      <c r="D56" s="29"/>
      <c r="E56" s="29" t="s">
        <v>14</v>
      </c>
      <c r="F56" s="29"/>
      <c r="G56" s="29"/>
      <c r="H56" s="30" t="s">
        <v>15</v>
      </c>
      <c r="I56" s="10"/>
      <c r="J56" s="10"/>
      <c r="K56" s="10"/>
      <c r="L56" s="10"/>
    </row>
    <row r="57" spans="1:12" s="11" customFormat="1" x14ac:dyDescent="0.2">
      <c r="A57" s="10"/>
      <c r="B57" s="10"/>
      <c r="C57" s="10"/>
      <c r="D57" s="10"/>
      <c r="E57" s="10"/>
      <c r="F57" s="10"/>
      <c r="G57" s="10"/>
      <c r="I57" s="10"/>
      <c r="J57" s="10"/>
      <c r="K57" s="10"/>
      <c r="L57" s="10"/>
    </row>
    <row r="58" spans="1:12" s="11" customFormat="1" x14ac:dyDescent="0.2">
      <c r="A58" s="10"/>
      <c r="B58" s="10"/>
      <c r="C58" s="10"/>
      <c r="D58" s="10"/>
      <c r="E58" s="10"/>
      <c r="F58" s="10"/>
      <c r="G58" s="10"/>
      <c r="I58" s="10"/>
      <c r="J58" s="10"/>
      <c r="K58" s="10"/>
      <c r="L58" s="10"/>
    </row>
    <row r="59" spans="1:12" s="11" customFormat="1" x14ac:dyDescent="0.2">
      <c r="A59" s="10"/>
      <c r="B59" s="10"/>
      <c r="C59" s="10"/>
      <c r="D59" s="10"/>
      <c r="E59" s="10"/>
      <c r="F59" s="10"/>
      <c r="G59" s="10"/>
      <c r="I59" s="10"/>
      <c r="J59" s="10"/>
      <c r="K59" s="10"/>
      <c r="L59" s="10"/>
    </row>
    <row r="397" spans="3:3" x14ac:dyDescent="0.2">
      <c r="C397" s="10">
        <v>0</v>
      </c>
    </row>
  </sheetData>
  <mergeCells count="2">
    <mergeCell ref="A5:I5"/>
    <mergeCell ref="A7:I7"/>
  </mergeCells>
  <pageMargins left="0.23622047244094491" right="0.23622047244094491" top="0.74803149606299213" bottom="0.74803149606299213" header="0.31496062992125984" footer="0.31496062992125984"/>
  <pageSetup scale="10" orientation="portrait" horizontalDpi="300" verticalDpi="3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N410"/>
  <sheetViews>
    <sheetView zoomScale="70" zoomScaleNormal="70" zoomScaleSheetLayoutView="80" workbookViewId="0">
      <selection activeCell="E13" sqref="E13"/>
    </sheetView>
  </sheetViews>
  <sheetFormatPr baseColWidth="10" defaultRowHeight="15" x14ac:dyDescent="0.2"/>
  <cols>
    <col min="1" max="1" width="21.42578125" style="10" customWidth="1"/>
    <col min="2" max="2" width="25.42578125" style="10" customWidth="1"/>
    <col min="3" max="3" width="22.85546875" style="10" customWidth="1"/>
    <col min="4" max="4" width="23.28515625" style="10" customWidth="1"/>
    <col min="5" max="5" width="36.85546875" style="10" customWidth="1"/>
    <col min="6" max="6" width="30" style="10" customWidth="1"/>
    <col min="7" max="7" width="23.42578125" style="10" customWidth="1"/>
    <col min="8" max="8" width="19.140625" style="11" customWidth="1"/>
    <col min="9" max="9" width="22.28515625" style="10" customWidth="1"/>
    <col min="10" max="10" width="14.140625" style="10" bestFit="1" customWidth="1"/>
    <col min="11" max="11" width="14.5703125" style="10" bestFit="1" customWidth="1"/>
    <col min="12" max="12" width="13.140625" style="10" bestFit="1" customWidth="1"/>
    <col min="13" max="13" width="13.140625" style="11" bestFit="1" customWidth="1"/>
    <col min="14" max="14" width="11.5703125" style="10" bestFit="1" customWidth="1"/>
    <col min="15" max="16384" width="11.42578125" style="10"/>
  </cols>
  <sheetData>
    <row r="1" spans="1:13" x14ac:dyDescent="0.2">
      <c r="C1" s="10">
        <v>0</v>
      </c>
    </row>
    <row r="2" spans="1:13" s="1" customFormat="1" ht="15.75" x14ac:dyDescent="0.25">
      <c r="H2" s="2"/>
      <c r="M2" s="2"/>
    </row>
    <row r="3" spans="1:13" s="1" customFormat="1" ht="15.75" x14ac:dyDescent="0.25">
      <c r="H3" s="2"/>
      <c r="M3" s="2"/>
    </row>
    <row r="4" spans="1:13" s="1" customFormat="1" ht="3.75" customHeight="1" x14ac:dyDescent="0.25">
      <c r="H4" s="2"/>
      <c r="M4" s="2"/>
    </row>
    <row r="5" spans="1:13" s="1" customFormat="1" ht="26.25" customHeight="1" x14ac:dyDescent="0.25">
      <c r="A5" s="84" t="s">
        <v>0</v>
      </c>
      <c r="B5" s="84"/>
      <c r="C5" s="84"/>
      <c r="D5" s="84"/>
      <c r="E5" s="84"/>
      <c r="F5" s="84"/>
      <c r="G5" s="84"/>
      <c r="H5" s="84"/>
      <c r="I5" s="84"/>
      <c r="J5" s="3"/>
      <c r="M5" s="2"/>
    </row>
    <row r="6" spans="1:13" s="1" customFormat="1" ht="5.25" customHeight="1" x14ac:dyDescent="0.25">
      <c r="H6" s="2"/>
      <c r="M6" s="2"/>
    </row>
    <row r="7" spans="1:13" s="1" customFormat="1" ht="24.75" customHeight="1" x14ac:dyDescent="0.25">
      <c r="A7" s="84" t="s">
        <v>1</v>
      </c>
      <c r="B7" s="84"/>
      <c r="C7" s="84"/>
      <c r="D7" s="84"/>
      <c r="E7" s="84"/>
      <c r="F7" s="84"/>
      <c r="G7" s="84"/>
      <c r="H7" s="84"/>
      <c r="I7" s="84"/>
      <c r="J7" s="3"/>
      <c r="M7" s="2"/>
    </row>
    <row r="8" spans="1:13" s="1" customFormat="1" ht="24" customHeight="1" x14ac:dyDescent="0.25">
      <c r="A8" s="38"/>
      <c r="B8" s="38"/>
      <c r="C8" s="38"/>
      <c r="D8" s="38"/>
      <c r="E8" s="4" t="s">
        <v>17</v>
      </c>
      <c r="F8" s="38"/>
      <c r="G8" s="38"/>
      <c r="H8" s="5"/>
      <c r="I8" s="38"/>
      <c r="J8" s="38"/>
      <c r="M8" s="2"/>
    </row>
    <row r="9" spans="1:13" s="1" customFormat="1" ht="12.75" customHeight="1" x14ac:dyDescent="0.25">
      <c r="A9" s="6"/>
      <c r="B9" s="38"/>
      <c r="C9" s="38"/>
      <c r="D9" s="38"/>
      <c r="E9" s="38"/>
      <c r="F9" s="38"/>
      <c r="G9" s="38"/>
      <c r="H9" s="5"/>
      <c r="I9" s="38"/>
      <c r="J9" s="38"/>
      <c r="M9" s="2"/>
    </row>
    <row r="10" spans="1:13" s="1" customFormat="1" ht="12.75" customHeight="1" x14ac:dyDescent="0.25">
      <c r="A10" s="6"/>
      <c r="B10" s="38"/>
      <c r="C10" s="38"/>
      <c r="D10" s="38"/>
      <c r="E10" s="38"/>
      <c r="F10" s="38"/>
      <c r="G10" s="38"/>
      <c r="H10" s="5"/>
      <c r="I10" s="38"/>
      <c r="J10" s="38"/>
      <c r="M10" s="2"/>
    </row>
    <row r="11" spans="1:13" ht="53.1" customHeight="1" x14ac:dyDescent="0.2">
      <c r="A11" s="7" t="s">
        <v>24</v>
      </c>
      <c r="B11" s="7" t="s">
        <v>3</v>
      </c>
      <c r="C11" s="7" t="s">
        <v>4</v>
      </c>
      <c r="D11" s="7" t="s">
        <v>5</v>
      </c>
      <c r="E11" s="7"/>
      <c r="F11" s="7" t="s">
        <v>6</v>
      </c>
      <c r="G11" s="7" t="s">
        <v>7</v>
      </c>
      <c r="H11" s="8" t="s">
        <v>8</v>
      </c>
      <c r="I11" s="7" t="s">
        <v>9</v>
      </c>
      <c r="J11" s="9"/>
    </row>
    <row r="12" spans="1:13" ht="53.1" customHeight="1" x14ac:dyDescent="0.2">
      <c r="A12" s="12"/>
      <c r="B12" s="12"/>
      <c r="C12" s="12"/>
      <c r="D12" s="12"/>
      <c r="E12" s="12"/>
      <c r="F12" s="12"/>
      <c r="G12" s="12"/>
      <c r="H12" s="13"/>
      <c r="I12" s="12"/>
    </row>
    <row r="13" spans="1:13" ht="53.1" customHeight="1" x14ac:dyDescent="0.2">
      <c r="A13" s="12"/>
      <c r="B13" s="12"/>
      <c r="C13" s="12"/>
      <c r="D13" s="12"/>
      <c r="E13" s="12"/>
      <c r="F13" s="14"/>
      <c r="G13" s="14"/>
      <c r="H13" s="13"/>
      <c r="I13" s="12"/>
    </row>
    <row r="14" spans="1:13" ht="53.1" customHeight="1" x14ac:dyDescent="0.2">
      <c r="A14" s="12"/>
      <c r="B14" s="12"/>
      <c r="C14" s="12"/>
      <c r="D14" s="12"/>
      <c r="E14" s="12"/>
      <c r="F14" s="14"/>
      <c r="G14" s="14"/>
      <c r="H14" s="13"/>
      <c r="I14" s="12"/>
      <c r="K14" s="15"/>
      <c r="L14" s="11"/>
    </row>
    <row r="15" spans="1:13" ht="53.1" customHeight="1" x14ac:dyDescent="0.2">
      <c r="A15" s="12"/>
      <c r="B15" s="14"/>
      <c r="C15" s="12"/>
      <c r="D15" s="12"/>
      <c r="E15" s="12"/>
      <c r="F15" s="16"/>
      <c r="G15" s="16"/>
      <c r="H15" s="13"/>
      <c r="I15" s="12"/>
      <c r="J15" s="15"/>
      <c r="L15" s="15"/>
    </row>
    <row r="16" spans="1:13" ht="53.1" customHeight="1" x14ac:dyDescent="0.2">
      <c r="A16" s="12"/>
      <c r="B16" s="14"/>
      <c r="C16" s="12"/>
      <c r="D16" s="12"/>
      <c r="E16" s="12"/>
      <c r="F16" s="14"/>
      <c r="G16" s="16"/>
      <c r="H16" s="13"/>
      <c r="I16" s="12"/>
    </row>
    <row r="17" spans="1:9" ht="59.25" customHeight="1" x14ac:dyDescent="0.2">
      <c r="A17" s="12"/>
      <c r="B17" s="12"/>
      <c r="C17" s="12"/>
      <c r="D17" s="12"/>
      <c r="E17" s="12"/>
      <c r="F17" s="14"/>
      <c r="G17" s="16"/>
      <c r="H17" s="13"/>
      <c r="I17" s="12"/>
    </row>
    <row r="18" spans="1:9" ht="53.1" customHeight="1" x14ac:dyDescent="0.2">
      <c r="A18" s="12"/>
      <c r="B18" s="12"/>
      <c r="C18" s="12"/>
      <c r="D18" s="12"/>
      <c r="E18" s="12"/>
      <c r="F18" s="14"/>
      <c r="G18" s="14"/>
      <c r="H18" s="13"/>
      <c r="I18" s="12"/>
    </row>
    <row r="19" spans="1:9" ht="53.1" customHeight="1" x14ac:dyDescent="0.2">
      <c r="A19" s="12"/>
      <c r="B19" s="12"/>
      <c r="C19" s="12"/>
      <c r="D19" s="12"/>
      <c r="E19" s="12"/>
      <c r="F19" s="14"/>
      <c r="G19" s="14"/>
      <c r="H19" s="13"/>
      <c r="I19" s="12"/>
    </row>
    <row r="20" spans="1:9" ht="53.1" customHeight="1" x14ac:dyDescent="0.2">
      <c r="A20" s="12"/>
      <c r="B20" s="12"/>
      <c r="C20" s="12"/>
      <c r="D20" s="12"/>
      <c r="E20" s="12"/>
      <c r="F20" s="14"/>
      <c r="G20" s="14"/>
      <c r="H20" s="13"/>
      <c r="I20" s="12"/>
    </row>
    <row r="21" spans="1:9" ht="53.1" customHeight="1" x14ac:dyDescent="0.2">
      <c r="A21" s="12"/>
      <c r="B21" s="12"/>
      <c r="C21" s="12"/>
      <c r="D21" s="12"/>
      <c r="E21" s="12"/>
      <c r="F21" s="14"/>
      <c r="G21" s="14"/>
      <c r="H21" s="13"/>
      <c r="I21" s="12"/>
    </row>
    <row r="22" spans="1:9" ht="53.1" customHeight="1" x14ac:dyDescent="0.2">
      <c r="A22" s="12"/>
      <c r="B22" s="12"/>
      <c r="C22" s="12"/>
      <c r="D22" s="12"/>
      <c r="E22" s="12"/>
      <c r="F22" s="14"/>
      <c r="G22" s="14"/>
      <c r="H22" s="13"/>
      <c r="I22" s="12"/>
    </row>
    <row r="23" spans="1:9" ht="53.1" customHeight="1" x14ac:dyDescent="0.2">
      <c r="A23" s="12"/>
      <c r="B23" s="12"/>
      <c r="C23" s="12"/>
      <c r="D23" s="12"/>
      <c r="E23" s="12"/>
      <c r="F23" s="14"/>
      <c r="G23" s="16"/>
      <c r="H23" s="13"/>
      <c r="I23" s="12"/>
    </row>
    <row r="24" spans="1:9" ht="53.1" customHeight="1" x14ac:dyDescent="0.2">
      <c r="A24" s="12"/>
      <c r="B24" s="12"/>
      <c r="C24" s="12"/>
      <c r="D24" s="12"/>
      <c r="E24" s="12"/>
      <c r="F24" s="12"/>
      <c r="G24" s="16"/>
      <c r="H24" s="13"/>
      <c r="I24" s="12"/>
    </row>
    <row r="25" spans="1:9" ht="53.1" customHeight="1" x14ac:dyDescent="0.2">
      <c r="A25" s="12"/>
      <c r="B25" s="12"/>
      <c r="C25" s="12"/>
      <c r="D25" s="12"/>
      <c r="E25" s="12"/>
      <c r="F25" s="16"/>
      <c r="G25" s="16"/>
      <c r="H25" s="13"/>
      <c r="I25" s="12"/>
    </row>
    <row r="26" spans="1:9" ht="53.1" customHeight="1" x14ac:dyDescent="0.2">
      <c r="A26" s="12"/>
      <c r="B26" s="12"/>
      <c r="C26" s="12"/>
      <c r="D26" s="12"/>
      <c r="E26" s="12"/>
      <c r="F26" s="14"/>
      <c r="G26" s="17"/>
      <c r="H26" s="13"/>
      <c r="I26" s="12"/>
    </row>
    <row r="27" spans="1:9" ht="52.5" customHeight="1" x14ac:dyDescent="0.2">
      <c r="A27" s="12"/>
      <c r="B27" s="12"/>
      <c r="C27" s="12"/>
      <c r="D27" s="12"/>
      <c r="E27" s="12"/>
      <c r="F27" s="14"/>
      <c r="G27" s="16"/>
      <c r="H27" s="13"/>
      <c r="I27" s="12"/>
    </row>
    <row r="28" spans="1:9" ht="53.1" customHeight="1" x14ac:dyDescent="0.2">
      <c r="A28" s="12"/>
      <c r="B28" s="12"/>
      <c r="C28" s="12"/>
      <c r="D28" s="12"/>
      <c r="E28" s="12"/>
      <c r="F28" s="14"/>
      <c r="G28" s="16"/>
      <c r="H28" s="13"/>
      <c r="I28" s="12"/>
    </row>
    <row r="29" spans="1:9" ht="53.1" customHeight="1" x14ac:dyDescent="0.2">
      <c r="A29" s="12"/>
      <c r="B29" s="12"/>
      <c r="C29" s="12"/>
      <c r="D29" s="12"/>
      <c r="E29" s="12"/>
      <c r="F29" s="14"/>
      <c r="G29" s="16"/>
      <c r="H29" s="13"/>
      <c r="I29" s="12"/>
    </row>
    <row r="30" spans="1:9" ht="53.1" customHeight="1" x14ac:dyDescent="0.2">
      <c r="A30" s="12"/>
      <c r="B30" s="12"/>
      <c r="C30" s="12"/>
      <c r="D30" s="12"/>
      <c r="E30" s="12"/>
      <c r="F30" s="12"/>
      <c r="G30" s="16"/>
      <c r="H30" s="13"/>
      <c r="I30" s="12"/>
    </row>
    <row r="31" spans="1:9" ht="53.1" customHeight="1" x14ac:dyDescent="0.2">
      <c r="A31" s="12"/>
      <c r="B31" s="12"/>
      <c r="C31" s="12"/>
      <c r="D31" s="12"/>
      <c r="E31" s="12"/>
      <c r="F31" s="16"/>
      <c r="G31" s="16"/>
      <c r="H31" s="13"/>
      <c r="I31" s="12"/>
    </row>
    <row r="32" spans="1:9" ht="53.1" customHeight="1" x14ac:dyDescent="0.2">
      <c r="A32" s="12"/>
      <c r="B32" s="12"/>
      <c r="C32" s="12"/>
      <c r="D32" s="12"/>
      <c r="E32" s="12"/>
      <c r="F32" s="14"/>
      <c r="G32" s="14"/>
      <c r="H32" s="13"/>
      <c r="I32" s="12"/>
    </row>
    <row r="33" spans="1:14" ht="49.5" customHeight="1" x14ac:dyDescent="0.2">
      <c r="A33" s="12"/>
      <c r="B33" s="12"/>
      <c r="C33" s="12"/>
      <c r="D33" s="12"/>
      <c r="E33" s="12"/>
      <c r="F33" s="12"/>
      <c r="G33" s="12"/>
      <c r="H33" s="13"/>
      <c r="I33" s="12"/>
    </row>
    <row r="34" spans="1:14" ht="52.5" customHeight="1" x14ac:dyDescent="0.2">
      <c r="A34" s="12"/>
      <c r="B34" s="12"/>
      <c r="C34" s="12"/>
      <c r="D34" s="12"/>
      <c r="E34" s="12"/>
      <c r="F34" s="14"/>
      <c r="G34" s="14"/>
      <c r="H34" s="13"/>
      <c r="I34" s="12"/>
    </row>
    <row r="35" spans="1:14" ht="52.5" customHeight="1" x14ac:dyDescent="0.2">
      <c r="A35" s="18"/>
      <c r="B35" s="12"/>
      <c r="C35" s="12"/>
      <c r="D35" s="12"/>
      <c r="E35" s="12"/>
      <c r="F35" s="16"/>
      <c r="G35" s="16"/>
      <c r="H35" s="19"/>
      <c r="I35" s="12"/>
    </row>
    <row r="36" spans="1:14" ht="45" customHeight="1" x14ac:dyDescent="0.2">
      <c r="A36" s="18"/>
      <c r="B36" s="12"/>
      <c r="C36" s="12"/>
      <c r="D36" s="12"/>
      <c r="E36" s="12"/>
      <c r="F36" s="16"/>
      <c r="G36" s="16"/>
      <c r="H36" s="19"/>
      <c r="I36" s="12"/>
    </row>
    <row r="37" spans="1:14" ht="48" customHeight="1" x14ac:dyDescent="0.2">
      <c r="A37" s="18"/>
      <c r="B37" s="12"/>
      <c r="C37" s="12"/>
      <c r="D37" s="12"/>
      <c r="E37" s="12"/>
      <c r="F37" s="12"/>
      <c r="G37" s="12"/>
      <c r="H37" s="19"/>
      <c r="I37" s="12"/>
    </row>
    <row r="38" spans="1:14" s="11" customFormat="1" ht="53.1" customHeight="1" x14ac:dyDescent="0.2">
      <c r="A38" s="18"/>
      <c r="B38" s="12"/>
      <c r="C38" s="12"/>
      <c r="D38" s="12"/>
      <c r="E38" s="12"/>
      <c r="F38" s="16"/>
      <c r="G38" s="16"/>
      <c r="H38" s="19"/>
      <c r="I38" s="12"/>
      <c r="J38" s="10"/>
      <c r="K38" s="10"/>
      <c r="L38" s="10"/>
      <c r="N38" s="10"/>
    </row>
    <row r="39" spans="1:14" s="11" customFormat="1" ht="53.1" customHeight="1" x14ac:dyDescent="0.2">
      <c r="A39" s="18"/>
      <c r="B39" s="12"/>
      <c r="C39" s="12"/>
      <c r="D39" s="12"/>
      <c r="E39" s="12"/>
      <c r="F39" s="16"/>
      <c r="G39" s="16"/>
      <c r="H39" s="19"/>
      <c r="I39" s="12"/>
      <c r="J39" s="10"/>
      <c r="K39" s="10"/>
      <c r="L39" s="10"/>
      <c r="N39" s="10"/>
    </row>
    <row r="40" spans="1:14" s="11" customFormat="1" ht="53.1" customHeight="1" x14ac:dyDescent="0.2">
      <c r="A40" s="18"/>
      <c r="B40" s="12"/>
      <c r="C40" s="12"/>
      <c r="D40" s="12"/>
      <c r="E40" s="12"/>
      <c r="F40" s="16"/>
      <c r="G40" s="16"/>
      <c r="H40" s="19"/>
      <c r="I40" s="12"/>
      <c r="J40" s="10"/>
      <c r="K40" s="10"/>
      <c r="L40" s="10"/>
      <c r="N40" s="10"/>
    </row>
    <row r="41" spans="1:14" s="11" customFormat="1" ht="53.1" customHeight="1" x14ac:dyDescent="0.2">
      <c r="A41" s="18"/>
      <c r="B41" s="12"/>
      <c r="C41" s="12"/>
      <c r="D41" s="12"/>
      <c r="E41" s="12"/>
      <c r="F41" s="16"/>
      <c r="G41" s="16"/>
      <c r="H41" s="19"/>
      <c r="I41" s="12"/>
      <c r="J41" s="10"/>
      <c r="K41" s="10"/>
      <c r="L41" s="10"/>
      <c r="N41" s="10"/>
    </row>
    <row r="42" spans="1:14" s="11" customFormat="1" ht="53.1" customHeight="1" x14ac:dyDescent="0.2">
      <c r="A42" s="18"/>
      <c r="B42" s="12"/>
      <c r="C42" s="12"/>
      <c r="D42" s="12"/>
      <c r="E42" s="12"/>
      <c r="F42" s="16"/>
      <c r="G42" s="16"/>
      <c r="H42" s="19"/>
      <c r="I42" s="12"/>
      <c r="J42" s="10"/>
      <c r="K42" s="10"/>
      <c r="L42" s="10"/>
      <c r="N42" s="10"/>
    </row>
    <row r="43" spans="1:14" s="11" customFormat="1" ht="53.1" customHeight="1" x14ac:dyDescent="0.2">
      <c r="A43" s="18"/>
      <c r="B43" s="12"/>
      <c r="C43" s="12"/>
      <c r="D43" s="12"/>
      <c r="E43" s="12"/>
      <c r="F43" s="16"/>
      <c r="G43" s="16"/>
      <c r="H43" s="19"/>
      <c r="I43" s="12"/>
      <c r="J43" s="10"/>
      <c r="K43" s="10"/>
      <c r="L43" s="10"/>
      <c r="N43" s="10"/>
    </row>
    <row r="44" spans="1:14" s="11" customFormat="1" ht="53.1" customHeight="1" x14ac:dyDescent="0.2">
      <c r="A44" s="18"/>
      <c r="B44" s="12"/>
      <c r="C44" s="12"/>
      <c r="D44" s="12"/>
      <c r="E44" s="12"/>
      <c r="F44" s="16"/>
      <c r="G44" s="16"/>
      <c r="H44" s="19"/>
      <c r="I44" s="12"/>
      <c r="J44" s="10"/>
      <c r="K44" s="10"/>
      <c r="L44" s="10"/>
      <c r="N44" s="10"/>
    </row>
    <row r="45" spans="1:14" s="11" customFormat="1" ht="53.1" customHeight="1" x14ac:dyDescent="0.2">
      <c r="A45" s="18"/>
      <c r="B45" s="12"/>
      <c r="C45" s="12"/>
      <c r="D45" s="12"/>
      <c r="E45" s="12"/>
      <c r="F45" s="16"/>
      <c r="G45" s="16"/>
      <c r="H45" s="19"/>
      <c r="I45" s="12"/>
      <c r="J45" s="10"/>
      <c r="K45" s="10"/>
      <c r="L45" s="10"/>
      <c r="N45" s="10"/>
    </row>
    <row r="46" spans="1:14" s="11" customFormat="1" ht="53.1" customHeight="1" x14ac:dyDescent="0.2">
      <c r="A46" s="18"/>
      <c r="B46" s="12"/>
      <c r="C46" s="12"/>
      <c r="D46" s="12"/>
      <c r="E46" s="12"/>
      <c r="F46" s="16"/>
      <c r="G46" s="16"/>
      <c r="H46" s="19"/>
      <c r="I46" s="12"/>
      <c r="J46" s="10"/>
      <c r="K46" s="10"/>
      <c r="L46" s="10"/>
      <c r="N46" s="10"/>
    </row>
    <row r="47" spans="1:14" s="11" customFormat="1" ht="53.1" customHeight="1" x14ac:dyDescent="0.2">
      <c r="A47" s="18"/>
      <c r="B47" s="12"/>
      <c r="C47" s="12"/>
      <c r="D47" s="12"/>
      <c r="E47" s="12"/>
      <c r="F47" s="16"/>
      <c r="G47" s="16"/>
      <c r="H47" s="19"/>
      <c r="I47" s="12"/>
      <c r="J47" s="10"/>
      <c r="K47" s="10"/>
      <c r="L47" s="10"/>
      <c r="N47" s="10"/>
    </row>
    <row r="48" spans="1:14" s="11" customFormat="1" ht="53.1" customHeight="1" x14ac:dyDescent="0.2">
      <c r="A48" s="18"/>
      <c r="B48" s="12"/>
      <c r="C48" s="12"/>
      <c r="D48" s="12"/>
      <c r="E48" s="12"/>
      <c r="F48" s="16"/>
      <c r="G48" s="16"/>
      <c r="H48" s="19"/>
      <c r="I48" s="12"/>
      <c r="J48" s="10"/>
      <c r="K48" s="10"/>
      <c r="L48" s="10"/>
      <c r="N48" s="10"/>
    </row>
    <row r="49" spans="1:14" s="11" customFormat="1" ht="53.1" customHeight="1" x14ac:dyDescent="0.2">
      <c r="A49" s="18"/>
      <c r="B49" s="12"/>
      <c r="C49" s="12"/>
      <c r="D49" s="12"/>
      <c r="E49" s="12"/>
      <c r="F49" s="16"/>
      <c r="G49" s="16"/>
      <c r="H49" s="19"/>
      <c r="I49" s="12"/>
      <c r="J49" s="10"/>
      <c r="K49" s="10"/>
      <c r="L49" s="10"/>
      <c r="N49" s="10"/>
    </row>
    <row r="50" spans="1:14" s="11" customFormat="1" ht="60" customHeight="1" x14ac:dyDescent="0.2">
      <c r="A50" s="18"/>
      <c r="B50" s="12"/>
      <c r="C50" s="12"/>
      <c r="D50" s="12"/>
      <c r="E50" s="12"/>
      <c r="F50" s="16"/>
      <c r="G50" s="16"/>
      <c r="H50" s="19"/>
      <c r="I50" s="12"/>
      <c r="J50" s="10"/>
      <c r="K50" s="10"/>
      <c r="L50" s="10"/>
      <c r="N50" s="10"/>
    </row>
    <row r="51" spans="1:14" s="11" customFormat="1" ht="53.1" customHeight="1" x14ac:dyDescent="0.25">
      <c r="A51" s="22"/>
      <c r="B51" s="23"/>
      <c r="C51" s="23"/>
      <c r="D51" s="23"/>
      <c r="E51" s="23"/>
      <c r="F51" s="24" t="s">
        <v>31</v>
      </c>
      <c r="G51" s="23"/>
      <c r="H51" s="25">
        <f>SUM(H12:H50)</f>
        <v>0</v>
      </c>
      <c r="I51" s="23"/>
      <c r="J51" s="10"/>
      <c r="K51" s="20">
        <f>H51-992771.92</f>
        <v>-992771.92</v>
      </c>
      <c r="L51" s="10"/>
    </row>
    <row r="52" spans="1:14" s="32" customFormat="1" ht="53.1" customHeight="1" x14ac:dyDescent="0.25">
      <c r="A52" s="33"/>
      <c r="B52" s="34"/>
      <c r="C52" s="34"/>
      <c r="D52" s="34"/>
      <c r="E52" s="34"/>
      <c r="F52" s="35"/>
      <c r="G52" s="34"/>
      <c r="H52" s="36"/>
      <c r="I52" s="34"/>
      <c r="J52" s="31"/>
      <c r="K52" s="31"/>
      <c r="L52" s="31"/>
    </row>
    <row r="53" spans="1:14" s="11" customFormat="1" ht="53.1" customHeight="1" x14ac:dyDescent="0.2">
      <c r="A53" s="12" t="s">
        <v>21</v>
      </c>
      <c r="B53" s="12"/>
      <c r="C53" s="12"/>
      <c r="D53" s="12"/>
      <c r="E53" s="12"/>
      <c r="F53" s="12"/>
      <c r="G53" s="21"/>
      <c r="H53" s="13"/>
      <c r="I53" s="12"/>
      <c r="J53" s="10"/>
      <c r="K53" s="10"/>
      <c r="L53" s="10"/>
    </row>
    <row r="54" spans="1:14" s="11" customFormat="1" ht="53.1" customHeight="1" x14ac:dyDescent="0.2">
      <c r="A54" s="12"/>
      <c r="B54" s="12"/>
      <c r="C54" s="12"/>
      <c r="D54" s="12"/>
      <c r="E54" s="12"/>
      <c r="F54" s="12"/>
      <c r="G54" s="12"/>
      <c r="H54" s="13"/>
      <c r="I54" s="12"/>
      <c r="J54" s="10"/>
      <c r="K54" s="10"/>
      <c r="L54" s="10"/>
    </row>
    <row r="55" spans="1:14" s="11" customFormat="1" ht="53.1" customHeight="1" x14ac:dyDescent="0.2">
      <c r="A55" s="12"/>
      <c r="B55" s="12"/>
      <c r="C55" s="12"/>
      <c r="D55" s="12"/>
      <c r="E55" s="12"/>
      <c r="F55" s="12"/>
      <c r="G55" s="12"/>
      <c r="H55" s="13"/>
      <c r="I55" s="12"/>
      <c r="J55" s="10"/>
      <c r="K55" s="10"/>
      <c r="L55" s="10"/>
    </row>
    <row r="56" spans="1:14" s="11" customFormat="1" ht="53.1" customHeight="1" x14ac:dyDescent="0.25">
      <c r="A56" s="22"/>
      <c r="B56" s="23" t="s">
        <v>27</v>
      </c>
      <c r="C56" s="23"/>
      <c r="D56" s="23"/>
      <c r="E56" s="23"/>
      <c r="F56" s="24" t="s">
        <v>30</v>
      </c>
      <c r="G56" s="23"/>
      <c r="H56" s="26">
        <f>SUM(H53:H55)</f>
        <v>0</v>
      </c>
      <c r="I56" s="23"/>
      <c r="J56" s="10"/>
      <c r="K56" s="10"/>
      <c r="L56" s="10"/>
    </row>
    <row r="57" spans="1:14" s="11" customFormat="1" ht="53.1" customHeight="1" x14ac:dyDescent="0.2">
      <c r="A57" s="12"/>
      <c r="B57" s="12"/>
      <c r="C57" s="12"/>
      <c r="D57" s="12"/>
      <c r="E57" s="12"/>
      <c r="F57" s="14"/>
      <c r="G57" s="14"/>
      <c r="H57" s="13"/>
      <c r="I57" s="12"/>
      <c r="J57" s="10"/>
      <c r="K57" s="10"/>
      <c r="L57" s="10"/>
    </row>
    <row r="58" spans="1:14" s="11" customFormat="1" ht="53.1" customHeight="1" x14ac:dyDescent="0.2">
      <c r="A58" s="12"/>
      <c r="B58" s="12"/>
      <c r="C58" s="12"/>
      <c r="D58" s="12"/>
      <c r="E58" s="12"/>
      <c r="F58" s="14"/>
      <c r="G58" s="14"/>
      <c r="H58" s="13"/>
      <c r="I58" s="12"/>
      <c r="J58" s="10"/>
      <c r="K58" s="10"/>
      <c r="L58" s="10"/>
    </row>
    <row r="59" spans="1:14" s="11" customFormat="1" ht="53.1" customHeight="1" x14ac:dyDescent="0.2">
      <c r="A59" s="12"/>
      <c r="B59" s="12"/>
      <c r="C59" s="12"/>
      <c r="D59" s="12"/>
      <c r="E59" s="12"/>
      <c r="F59" s="14"/>
      <c r="G59" s="14"/>
      <c r="H59" s="13"/>
      <c r="I59" s="12"/>
      <c r="J59" s="10"/>
      <c r="K59" s="10"/>
      <c r="L59" s="10"/>
    </row>
    <row r="60" spans="1:14" s="11" customFormat="1" ht="53.1" customHeight="1" x14ac:dyDescent="0.25">
      <c r="A60" s="22"/>
      <c r="B60" s="23"/>
      <c r="C60" s="23"/>
      <c r="D60" s="23"/>
      <c r="E60" s="23"/>
      <c r="F60" s="24" t="s">
        <v>32</v>
      </c>
      <c r="G60" s="23"/>
      <c r="H60" s="26">
        <f>SUM(H57:H59)</f>
        <v>0</v>
      </c>
      <c r="I60" s="23"/>
      <c r="J60" s="10"/>
      <c r="K60" s="10"/>
      <c r="L60" s="10"/>
    </row>
    <row r="61" spans="1:14" s="11" customFormat="1" ht="53.1" customHeight="1" x14ac:dyDescent="0.25">
      <c r="A61" s="10"/>
      <c r="B61" s="10"/>
      <c r="C61" s="10"/>
      <c r="D61" s="10"/>
      <c r="E61" s="10"/>
      <c r="F61" s="10"/>
      <c r="G61" s="10"/>
      <c r="I61" s="27">
        <f>+H51+H56+H60</f>
        <v>0</v>
      </c>
      <c r="L61" s="15"/>
    </row>
    <row r="62" spans="1:14" s="11" customFormat="1" ht="12.75" customHeight="1" x14ac:dyDescent="0.2">
      <c r="A62" s="10"/>
      <c r="B62" s="10"/>
      <c r="C62" s="10"/>
      <c r="D62" s="10"/>
      <c r="E62" s="10"/>
      <c r="F62" s="10"/>
      <c r="G62" s="10"/>
      <c r="I62" s="28"/>
      <c r="J62" s="10"/>
      <c r="K62" s="10"/>
      <c r="L62" s="10"/>
    </row>
    <row r="63" spans="1:14" s="11" customFormat="1" x14ac:dyDescent="0.2">
      <c r="A63" s="10"/>
      <c r="B63" s="10"/>
      <c r="C63" s="10"/>
      <c r="D63" s="10"/>
      <c r="E63" s="10"/>
      <c r="F63" s="10"/>
      <c r="G63" s="10"/>
      <c r="I63" s="15"/>
      <c r="J63" s="10"/>
      <c r="K63" s="10"/>
      <c r="L63" s="10"/>
    </row>
    <row r="64" spans="1:14" s="11" customFormat="1" ht="15.75" x14ac:dyDescent="0.2">
      <c r="A64" s="29"/>
      <c r="B64" s="10"/>
      <c r="C64" s="10"/>
      <c r="D64" s="10"/>
      <c r="E64" s="10"/>
      <c r="F64" s="10"/>
      <c r="G64" s="10"/>
      <c r="I64" s="29"/>
      <c r="J64" s="10"/>
      <c r="K64" s="10"/>
      <c r="L64" s="10"/>
    </row>
    <row r="65" spans="1:12" s="11" customFormat="1" ht="15.75" x14ac:dyDescent="0.2">
      <c r="A65" s="29"/>
      <c r="B65" s="29" t="s">
        <v>10</v>
      </c>
      <c r="C65" s="29"/>
      <c r="D65" s="29"/>
      <c r="E65" s="29" t="s">
        <v>11</v>
      </c>
      <c r="F65" s="29"/>
      <c r="G65" s="29"/>
      <c r="H65" s="30" t="s">
        <v>12</v>
      </c>
      <c r="I65" s="29"/>
      <c r="J65" s="10"/>
      <c r="K65" s="10"/>
      <c r="L65" s="10"/>
    </row>
    <row r="66" spans="1:12" s="11" customFormat="1" ht="15.75" x14ac:dyDescent="0.2">
      <c r="A66" s="29"/>
      <c r="B66" s="29"/>
      <c r="C66" s="29"/>
      <c r="D66" s="29"/>
      <c r="E66" s="29"/>
      <c r="F66" s="29"/>
      <c r="G66" s="29"/>
      <c r="H66" s="30"/>
      <c r="I66" s="29"/>
      <c r="J66" s="10"/>
      <c r="K66" s="10"/>
      <c r="L66" s="10"/>
    </row>
    <row r="69" spans="1:12" s="11" customFormat="1" ht="15.75" x14ac:dyDescent="0.2">
      <c r="A69" s="10"/>
      <c r="B69" s="29" t="s">
        <v>13</v>
      </c>
      <c r="C69" s="29"/>
      <c r="D69" s="29"/>
      <c r="E69" s="29" t="s">
        <v>14</v>
      </c>
      <c r="F69" s="29"/>
      <c r="G69" s="29"/>
      <c r="H69" s="30" t="s">
        <v>15</v>
      </c>
      <c r="I69" s="10"/>
      <c r="J69" s="10"/>
      <c r="K69" s="10"/>
      <c r="L69" s="10"/>
    </row>
    <row r="70" spans="1:12" s="11" customFormat="1" x14ac:dyDescent="0.2">
      <c r="A70" s="10"/>
      <c r="B70" s="10"/>
      <c r="C70" s="10"/>
      <c r="D70" s="10"/>
      <c r="E70" s="10"/>
      <c r="F70" s="10"/>
      <c r="G70" s="10"/>
      <c r="I70" s="10"/>
      <c r="J70" s="10"/>
      <c r="K70" s="10"/>
      <c r="L70" s="10"/>
    </row>
    <row r="71" spans="1:12" s="11" customFormat="1" x14ac:dyDescent="0.2">
      <c r="A71" s="10"/>
      <c r="B71" s="10"/>
      <c r="C71" s="10"/>
      <c r="D71" s="10"/>
      <c r="E71" s="10"/>
      <c r="F71" s="10"/>
      <c r="G71" s="10"/>
      <c r="I71" s="10"/>
      <c r="J71" s="10"/>
      <c r="K71" s="10"/>
      <c r="L71" s="10"/>
    </row>
    <row r="72" spans="1:12" s="11" customFormat="1" x14ac:dyDescent="0.2">
      <c r="A72" s="10"/>
      <c r="B72" s="10"/>
      <c r="C72" s="10"/>
      <c r="D72" s="10"/>
      <c r="E72" s="10"/>
      <c r="F72" s="10"/>
      <c r="G72" s="10"/>
      <c r="I72" s="10"/>
      <c r="J72" s="10"/>
      <c r="K72" s="10"/>
      <c r="L72" s="10"/>
    </row>
    <row r="410" spans="3:3" x14ac:dyDescent="0.2">
      <c r="C410" s="10">
        <v>0</v>
      </c>
    </row>
  </sheetData>
  <mergeCells count="2">
    <mergeCell ref="A5:I5"/>
    <mergeCell ref="A7:I7"/>
  </mergeCells>
  <pageMargins left="0.23622047244094491" right="0.23622047244094491" top="0.74803149606299213" bottom="0.74803149606299213" header="0.31496062992125984" footer="0.31496062992125984"/>
  <pageSetup scale="10" orientation="portrait" horizontalDpi="300" verticalDpi="30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N410"/>
  <sheetViews>
    <sheetView zoomScale="70" zoomScaleNormal="70" zoomScaleSheetLayoutView="80" workbookViewId="0">
      <selection activeCell="E13" sqref="E13"/>
    </sheetView>
  </sheetViews>
  <sheetFormatPr baseColWidth="10" defaultRowHeight="15" x14ac:dyDescent="0.2"/>
  <cols>
    <col min="1" max="1" width="21.42578125" style="10" customWidth="1"/>
    <col min="2" max="2" width="25.42578125" style="10" customWidth="1"/>
    <col min="3" max="3" width="22.85546875" style="10" customWidth="1"/>
    <col min="4" max="4" width="23.28515625" style="10" customWidth="1"/>
    <col min="5" max="5" width="36.85546875" style="10" customWidth="1"/>
    <col min="6" max="6" width="30" style="10" customWidth="1"/>
    <col min="7" max="7" width="23.42578125" style="10" customWidth="1"/>
    <col min="8" max="8" width="19.140625" style="11" customWidth="1"/>
    <col min="9" max="9" width="22.28515625" style="10" customWidth="1"/>
    <col min="10" max="10" width="14.140625" style="10" bestFit="1" customWidth="1"/>
    <col min="11" max="11" width="14.5703125" style="10" bestFit="1" customWidth="1"/>
    <col min="12" max="12" width="13.140625" style="10" bestFit="1" customWidth="1"/>
    <col min="13" max="13" width="13.140625" style="11" bestFit="1" customWidth="1"/>
    <col min="14" max="14" width="11.5703125" style="10" bestFit="1" customWidth="1"/>
    <col min="15" max="16384" width="11.42578125" style="10"/>
  </cols>
  <sheetData>
    <row r="1" spans="1:13" x14ac:dyDescent="0.2">
      <c r="C1" s="10">
        <v>0</v>
      </c>
    </row>
    <row r="2" spans="1:13" s="1" customFormat="1" ht="15.75" x14ac:dyDescent="0.25">
      <c r="H2" s="2"/>
      <c r="M2" s="2"/>
    </row>
    <row r="3" spans="1:13" s="1" customFormat="1" ht="15.75" x14ac:dyDescent="0.25">
      <c r="H3" s="2"/>
      <c r="M3" s="2"/>
    </row>
    <row r="4" spans="1:13" s="1" customFormat="1" ht="3.75" customHeight="1" x14ac:dyDescent="0.25">
      <c r="H4" s="2"/>
      <c r="M4" s="2"/>
    </row>
    <row r="5" spans="1:13" s="1" customFormat="1" ht="26.25" customHeight="1" x14ac:dyDescent="0.25">
      <c r="A5" s="84" t="s">
        <v>0</v>
      </c>
      <c r="B5" s="84"/>
      <c r="C5" s="84"/>
      <c r="D5" s="84"/>
      <c r="E5" s="84"/>
      <c r="F5" s="84"/>
      <c r="G5" s="84"/>
      <c r="H5" s="84"/>
      <c r="I5" s="84"/>
      <c r="J5" s="3"/>
      <c r="M5" s="2"/>
    </row>
    <row r="6" spans="1:13" s="1" customFormat="1" ht="5.25" customHeight="1" x14ac:dyDescent="0.25">
      <c r="H6" s="2"/>
      <c r="M6" s="2"/>
    </row>
    <row r="7" spans="1:13" s="1" customFormat="1" ht="24.75" customHeight="1" x14ac:dyDescent="0.25">
      <c r="A7" s="84" t="s">
        <v>1</v>
      </c>
      <c r="B7" s="84"/>
      <c r="C7" s="84"/>
      <c r="D7" s="84"/>
      <c r="E7" s="84"/>
      <c r="F7" s="84"/>
      <c r="G7" s="84"/>
      <c r="H7" s="84"/>
      <c r="I7" s="84"/>
      <c r="J7" s="3"/>
      <c r="M7" s="2"/>
    </row>
    <row r="8" spans="1:13" s="1" customFormat="1" ht="24" customHeight="1" x14ac:dyDescent="0.25">
      <c r="A8" s="38"/>
      <c r="B8" s="38"/>
      <c r="C8" s="38"/>
      <c r="D8" s="38"/>
      <c r="E8" s="4" t="s">
        <v>16</v>
      </c>
      <c r="F8" s="38"/>
      <c r="G8" s="38"/>
      <c r="H8" s="5"/>
      <c r="I8" s="38"/>
      <c r="J8" s="38"/>
      <c r="M8" s="2"/>
    </row>
    <row r="9" spans="1:13" s="1" customFormat="1" ht="12.75" customHeight="1" x14ac:dyDescent="0.25">
      <c r="A9" s="6"/>
      <c r="B9" s="38"/>
      <c r="C9" s="38"/>
      <c r="D9" s="38"/>
      <c r="E9" s="38"/>
      <c r="F9" s="38"/>
      <c r="G9" s="38"/>
      <c r="H9" s="5"/>
      <c r="I9" s="38"/>
      <c r="J9" s="38"/>
      <c r="M9" s="2"/>
    </row>
    <row r="10" spans="1:13" s="1" customFormat="1" ht="12.75" customHeight="1" x14ac:dyDescent="0.25">
      <c r="A10" s="6"/>
      <c r="B10" s="38"/>
      <c r="C10" s="38"/>
      <c r="D10" s="38"/>
      <c r="E10" s="38"/>
      <c r="F10" s="38"/>
      <c r="G10" s="38"/>
      <c r="H10" s="5"/>
      <c r="I10" s="38"/>
      <c r="J10" s="38"/>
      <c r="M10" s="2"/>
    </row>
    <row r="11" spans="1:13" ht="53.1" customHeight="1" x14ac:dyDescent="0.2">
      <c r="A11" s="7" t="s">
        <v>24</v>
      </c>
      <c r="B11" s="7" t="s">
        <v>3</v>
      </c>
      <c r="C11" s="7" t="s">
        <v>4</v>
      </c>
      <c r="D11" s="7" t="s">
        <v>5</v>
      </c>
      <c r="E11" s="7"/>
      <c r="F11" s="7" t="s">
        <v>6</v>
      </c>
      <c r="G11" s="7" t="s">
        <v>7</v>
      </c>
      <c r="H11" s="8" t="s">
        <v>8</v>
      </c>
      <c r="I11" s="7" t="s">
        <v>9</v>
      </c>
      <c r="J11" s="9"/>
    </row>
    <row r="12" spans="1:13" ht="53.1" customHeight="1" x14ac:dyDescent="0.2">
      <c r="A12" s="12"/>
      <c r="B12" s="12"/>
      <c r="C12" s="12"/>
      <c r="D12" s="12"/>
      <c r="E12" s="12"/>
      <c r="F12" s="12"/>
      <c r="G12" s="12"/>
      <c r="H12" s="13"/>
      <c r="I12" s="12"/>
    </row>
    <row r="13" spans="1:13" ht="53.1" customHeight="1" x14ac:dyDescent="0.2">
      <c r="A13" s="12"/>
      <c r="B13" s="12"/>
      <c r="C13" s="12"/>
      <c r="D13" s="12"/>
      <c r="E13" s="12"/>
      <c r="F13" s="14"/>
      <c r="G13" s="14"/>
      <c r="H13" s="13"/>
      <c r="I13" s="12"/>
    </row>
    <row r="14" spans="1:13" ht="53.1" customHeight="1" x14ac:dyDescent="0.2">
      <c r="A14" s="12"/>
      <c r="B14" s="12"/>
      <c r="C14" s="12"/>
      <c r="D14" s="12"/>
      <c r="E14" s="12"/>
      <c r="F14" s="14"/>
      <c r="G14" s="14"/>
      <c r="H14" s="13"/>
      <c r="I14" s="12"/>
      <c r="K14" s="15"/>
      <c r="L14" s="11"/>
    </row>
    <row r="15" spans="1:13" ht="53.1" customHeight="1" x14ac:dyDescent="0.2">
      <c r="A15" s="12"/>
      <c r="B15" s="14"/>
      <c r="C15" s="12"/>
      <c r="D15" s="12"/>
      <c r="E15" s="12"/>
      <c r="F15" s="16"/>
      <c r="G15" s="16"/>
      <c r="H15" s="13"/>
      <c r="I15" s="12"/>
      <c r="J15" s="15"/>
      <c r="L15" s="15"/>
    </row>
    <row r="16" spans="1:13" ht="53.1" customHeight="1" x14ac:dyDescent="0.2">
      <c r="A16" s="12"/>
      <c r="B16" s="14"/>
      <c r="C16" s="12"/>
      <c r="D16" s="12"/>
      <c r="E16" s="12"/>
      <c r="F16" s="14"/>
      <c r="G16" s="16"/>
      <c r="H16" s="13"/>
      <c r="I16" s="12"/>
    </row>
    <row r="17" spans="1:9" ht="59.25" customHeight="1" x14ac:dyDescent="0.2">
      <c r="A17" s="12"/>
      <c r="B17" s="12"/>
      <c r="C17" s="12"/>
      <c r="D17" s="12"/>
      <c r="E17" s="12"/>
      <c r="F17" s="14"/>
      <c r="G17" s="16"/>
      <c r="H17" s="13"/>
      <c r="I17" s="12"/>
    </row>
    <row r="18" spans="1:9" ht="53.1" customHeight="1" x14ac:dyDescent="0.2">
      <c r="A18" s="12"/>
      <c r="B18" s="12"/>
      <c r="C18" s="12"/>
      <c r="D18" s="12"/>
      <c r="E18" s="12"/>
      <c r="F18" s="14"/>
      <c r="G18" s="14"/>
      <c r="H18" s="13"/>
      <c r="I18" s="12"/>
    </row>
    <row r="19" spans="1:9" ht="53.1" customHeight="1" x14ac:dyDescent="0.2">
      <c r="A19" s="12"/>
      <c r="B19" s="12"/>
      <c r="C19" s="12"/>
      <c r="D19" s="12"/>
      <c r="E19" s="12"/>
      <c r="F19" s="14"/>
      <c r="G19" s="14"/>
      <c r="H19" s="13"/>
      <c r="I19" s="12"/>
    </row>
    <row r="20" spans="1:9" ht="53.1" customHeight="1" x14ac:dyDescent="0.2">
      <c r="A20" s="12"/>
      <c r="B20" s="12"/>
      <c r="C20" s="12"/>
      <c r="D20" s="12"/>
      <c r="E20" s="12"/>
      <c r="F20" s="14"/>
      <c r="G20" s="14"/>
      <c r="H20" s="13"/>
      <c r="I20" s="12"/>
    </row>
    <row r="21" spans="1:9" ht="53.1" customHeight="1" x14ac:dyDescent="0.2">
      <c r="A21" s="12"/>
      <c r="B21" s="12"/>
      <c r="C21" s="12"/>
      <c r="D21" s="12"/>
      <c r="E21" s="12"/>
      <c r="F21" s="14"/>
      <c r="G21" s="14"/>
      <c r="H21" s="13"/>
      <c r="I21" s="12"/>
    </row>
    <row r="22" spans="1:9" ht="53.1" customHeight="1" x14ac:dyDescent="0.2">
      <c r="A22" s="12"/>
      <c r="B22" s="12"/>
      <c r="C22" s="12"/>
      <c r="D22" s="12"/>
      <c r="E22" s="12"/>
      <c r="F22" s="14"/>
      <c r="G22" s="14"/>
      <c r="H22" s="13"/>
      <c r="I22" s="12"/>
    </row>
    <row r="23" spans="1:9" ht="53.1" customHeight="1" x14ac:dyDescent="0.2">
      <c r="A23" s="12"/>
      <c r="B23" s="12"/>
      <c r="C23" s="12"/>
      <c r="D23" s="12"/>
      <c r="E23" s="12"/>
      <c r="F23" s="14"/>
      <c r="G23" s="16"/>
      <c r="H23" s="13"/>
      <c r="I23" s="12"/>
    </row>
    <row r="24" spans="1:9" ht="53.1" customHeight="1" x14ac:dyDescent="0.2">
      <c r="A24" s="12"/>
      <c r="B24" s="12"/>
      <c r="C24" s="12"/>
      <c r="D24" s="12"/>
      <c r="E24" s="12"/>
      <c r="F24" s="12"/>
      <c r="G24" s="16"/>
      <c r="H24" s="13"/>
      <c r="I24" s="12"/>
    </row>
    <row r="25" spans="1:9" ht="53.1" customHeight="1" x14ac:dyDescent="0.2">
      <c r="A25" s="12"/>
      <c r="B25" s="12"/>
      <c r="C25" s="12"/>
      <c r="D25" s="12"/>
      <c r="E25" s="12"/>
      <c r="F25" s="16"/>
      <c r="G25" s="16"/>
      <c r="H25" s="13"/>
      <c r="I25" s="12"/>
    </row>
    <row r="26" spans="1:9" ht="53.1" customHeight="1" x14ac:dyDescent="0.2">
      <c r="A26" s="12"/>
      <c r="B26" s="12"/>
      <c r="C26" s="12"/>
      <c r="D26" s="12"/>
      <c r="E26" s="12"/>
      <c r="F26" s="14"/>
      <c r="G26" s="17"/>
      <c r="H26" s="13"/>
      <c r="I26" s="12"/>
    </row>
    <row r="27" spans="1:9" ht="52.5" customHeight="1" x14ac:dyDescent="0.2">
      <c r="A27" s="12"/>
      <c r="B27" s="12"/>
      <c r="C27" s="12"/>
      <c r="D27" s="12"/>
      <c r="E27" s="12"/>
      <c r="F27" s="14"/>
      <c r="G27" s="16"/>
      <c r="H27" s="13"/>
      <c r="I27" s="12"/>
    </row>
    <row r="28" spans="1:9" ht="53.1" customHeight="1" x14ac:dyDescent="0.2">
      <c r="A28" s="12"/>
      <c r="B28" s="12"/>
      <c r="C28" s="12"/>
      <c r="D28" s="12"/>
      <c r="E28" s="12"/>
      <c r="F28" s="14"/>
      <c r="G28" s="16"/>
      <c r="H28" s="13"/>
      <c r="I28" s="12"/>
    </row>
    <row r="29" spans="1:9" ht="53.1" customHeight="1" x14ac:dyDescent="0.2">
      <c r="A29" s="12"/>
      <c r="B29" s="12"/>
      <c r="C29" s="12"/>
      <c r="D29" s="12"/>
      <c r="E29" s="12"/>
      <c r="F29" s="14"/>
      <c r="G29" s="16"/>
      <c r="H29" s="13"/>
      <c r="I29" s="12"/>
    </row>
    <row r="30" spans="1:9" ht="53.1" customHeight="1" x14ac:dyDescent="0.2">
      <c r="A30" s="12"/>
      <c r="B30" s="12"/>
      <c r="C30" s="12"/>
      <c r="D30" s="12"/>
      <c r="E30" s="12"/>
      <c r="F30" s="12"/>
      <c r="G30" s="16"/>
      <c r="H30" s="13"/>
      <c r="I30" s="12"/>
    </row>
    <row r="31" spans="1:9" ht="53.1" customHeight="1" x14ac:dyDescent="0.2">
      <c r="A31" s="12"/>
      <c r="B31" s="12"/>
      <c r="C31" s="12"/>
      <c r="D31" s="12"/>
      <c r="E31" s="12"/>
      <c r="F31" s="16"/>
      <c r="G31" s="16"/>
      <c r="H31" s="13"/>
      <c r="I31" s="12"/>
    </row>
    <row r="32" spans="1:9" ht="53.1" customHeight="1" x14ac:dyDescent="0.2">
      <c r="A32" s="12"/>
      <c r="B32" s="12"/>
      <c r="C32" s="12"/>
      <c r="D32" s="12"/>
      <c r="E32" s="12"/>
      <c r="F32" s="14"/>
      <c r="G32" s="14"/>
      <c r="H32" s="13"/>
      <c r="I32" s="12"/>
    </row>
    <row r="33" spans="1:14" ht="49.5" customHeight="1" x14ac:dyDescent="0.2">
      <c r="A33" s="12"/>
      <c r="B33" s="12"/>
      <c r="C33" s="12"/>
      <c r="D33" s="12"/>
      <c r="E33" s="12"/>
      <c r="F33" s="12"/>
      <c r="G33" s="12"/>
      <c r="H33" s="13"/>
      <c r="I33" s="12"/>
    </row>
    <row r="34" spans="1:14" ht="52.5" customHeight="1" x14ac:dyDescent="0.2">
      <c r="A34" s="12"/>
      <c r="B34" s="12"/>
      <c r="C34" s="12"/>
      <c r="D34" s="12"/>
      <c r="E34" s="12"/>
      <c r="F34" s="14"/>
      <c r="G34" s="14"/>
      <c r="H34" s="13"/>
      <c r="I34" s="12"/>
    </row>
    <row r="35" spans="1:14" ht="52.5" customHeight="1" x14ac:dyDescent="0.2">
      <c r="A35" s="18"/>
      <c r="B35" s="12"/>
      <c r="C35" s="12"/>
      <c r="D35" s="12"/>
      <c r="E35" s="12"/>
      <c r="F35" s="16"/>
      <c r="G35" s="16"/>
      <c r="H35" s="19"/>
      <c r="I35" s="12"/>
    </row>
    <row r="36" spans="1:14" ht="45" customHeight="1" x14ac:dyDescent="0.2">
      <c r="A36" s="18"/>
      <c r="B36" s="12"/>
      <c r="C36" s="12"/>
      <c r="D36" s="12"/>
      <c r="E36" s="12"/>
      <c r="F36" s="16"/>
      <c r="G36" s="16"/>
      <c r="H36" s="19"/>
      <c r="I36" s="12"/>
    </row>
    <row r="37" spans="1:14" ht="48" customHeight="1" x14ac:dyDescent="0.2">
      <c r="A37" s="18"/>
      <c r="B37" s="12"/>
      <c r="C37" s="12"/>
      <c r="D37" s="12"/>
      <c r="E37" s="12"/>
      <c r="F37" s="12"/>
      <c r="G37" s="12"/>
      <c r="H37" s="19"/>
      <c r="I37" s="12"/>
    </row>
    <row r="38" spans="1:14" s="11" customFormat="1" ht="53.1" customHeight="1" x14ac:dyDescent="0.2">
      <c r="A38" s="18"/>
      <c r="B38" s="12"/>
      <c r="C38" s="12"/>
      <c r="D38" s="12"/>
      <c r="E38" s="12"/>
      <c r="F38" s="16"/>
      <c r="G38" s="16"/>
      <c r="H38" s="19"/>
      <c r="I38" s="12"/>
      <c r="J38" s="10"/>
      <c r="K38" s="10"/>
      <c r="L38" s="10"/>
      <c r="N38" s="10"/>
    </row>
    <row r="39" spans="1:14" s="11" customFormat="1" ht="53.1" customHeight="1" x14ac:dyDescent="0.2">
      <c r="A39" s="18"/>
      <c r="B39" s="12"/>
      <c r="C39" s="12"/>
      <c r="D39" s="12"/>
      <c r="E39" s="12"/>
      <c r="F39" s="16"/>
      <c r="G39" s="16"/>
      <c r="H39" s="19"/>
      <c r="I39" s="12"/>
      <c r="J39" s="10"/>
      <c r="K39" s="10"/>
      <c r="L39" s="10"/>
      <c r="N39" s="10"/>
    </row>
    <row r="40" spans="1:14" s="11" customFormat="1" ht="53.1" customHeight="1" x14ac:dyDescent="0.2">
      <c r="A40" s="18"/>
      <c r="B40" s="12"/>
      <c r="C40" s="12"/>
      <c r="D40" s="12"/>
      <c r="E40" s="12"/>
      <c r="F40" s="16"/>
      <c r="G40" s="16"/>
      <c r="H40" s="19"/>
      <c r="I40" s="12"/>
      <c r="J40" s="10"/>
      <c r="K40" s="10"/>
      <c r="L40" s="10"/>
      <c r="N40" s="10"/>
    </row>
    <row r="41" spans="1:14" s="11" customFormat="1" ht="53.1" customHeight="1" x14ac:dyDescent="0.2">
      <c r="A41" s="18"/>
      <c r="B41" s="12"/>
      <c r="C41" s="12"/>
      <c r="D41" s="12"/>
      <c r="E41" s="12"/>
      <c r="F41" s="16"/>
      <c r="G41" s="16"/>
      <c r="H41" s="19"/>
      <c r="I41" s="12"/>
      <c r="J41" s="10"/>
      <c r="K41" s="10"/>
      <c r="L41" s="10"/>
      <c r="N41" s="10"/>
    </row>
    <row r="42" spans="1:14" s="11" customFormat="1" ht="53.1" customHeight="1" x14ac:dyDescent="0.2">
      <c r="A42" s="18"/>
      <c r="B42" s="12"/>
      <c r="C42" s="12"/>
      <c r="D42" s="12"/>
      <c r="E42" s="12"/>
      <c r="F42" s="16"/>
      <c r="G42" s="16"/>
      <c r="H42" s="19"/>
      <c r="I42" s="12"/>
      <c r="J42" s="10"/>
      <c r="K42" s="10"/>
      <c r="L42" s="10"/>
      <c r="N42" s="10"/>
    </row>
    <row r="43" spans="1:14" s="11" customFormat="1" ht="53.1" customHeight="1" x14ac:dyDescent="0.2">
      <c r="A43" s="18"/>
      <c r="B43" s="12"/>
      <c r="C43" s="12"/>
      <c r="D43" s="12"/>
      <c r="E43" s="12"/>
      <c r="F43" s="16"/>
      <c r="G43" s="16"/>
      <c r="H43" s="19"/>
      <c r="I43" s="12"/>
      <c r="J43" s="10"/>
      <c r="K43" s="10"/>
      <c r="L43" s="10"/>
      <c r="N43" s="10"/>
    </row>
    <row r="44" spans="1:14" s="11" customFormat="1" ht="53.1" customHeight="1" x14ac:dyDescent="0.2">
      <c r="A44" s="18"/>
      <c r="B44" s="12"/>
      <c r="C44" s="12"/>
      <c r="D44" s="12"/>
      <c r="E44" s="12"/>
      <c r="F44" s="16"/>
      <c r="G44" s="16"/>
      <c r="H44" s="19"/>
      <c r="I44" s="12"/>
      <c r="J44" s="10"/>
      <c r="K44" s="10"/>
      <c r="L44" s="10"/>
      <c r="N44" s="10"/>
    </row>
    <row r="45" spans="1:14" s="11" customFormat="1" ht="53.1" customHeight="1" x14ac:dyDescent="0.2">
      <c r="A45" s="18"/>
      <c r="B45" s="12"/>
      <c r="C45" s="12"/>
      <c r="D45" s="12"/>
      <c r="E45" s="12"/>
      <c r="F45" s="16"/>
      <c r="G45" s="16"/>
      <c r="H45" s="19"/>
      <c r="I45" s="12"/>
      <c r="J45" s="10"/>
      <c r="K45" s="10"/>
      <c r="L45" s="10"/>
      <c r="N45" s="10"/>
    </row>
    <row r="46" spans="1:14" s="11" customFormat="1" ht="53.1" customHeight="1" x14ac:dyDescent="0.2">
      <c r="A46" s="18"/>
      <c r="B46" s="12"/>
      <c r="C46" s="12"/>
      <c r="D46" s="12"/>
      <c r="E46" s="12"/>
      <c r="F46" s="16"/>
      <c r="G46" s="16"/>
      <c r="H46" s="19"/>
      <c r="I46" s="12"/>
      <c r="J46" s="10"/>
      <c r="K46" s="10"/>
      <c r="L46" s="10"/>
      <c r="N46" s="10"/>
    </row>
    <row r="47" spans="1:14" s="11" customFormat="1" ht="53.1" customHeight="1" x14ac:dyDescent="0.2">
      <c r="A47" s="18"/>
      <c r="B47" s="12"/>
      <c r="C47" s="12"/>
      <c r="D47" s="12"/>
      <c r="E47" s="12"/>
      <c r="F47" s="16"/>
      <c r="G47" s="16"/>
      <c r="H47" s="19"/>
      <c r="I47" s="12"/>
      <c r="J47" s="10"/>
      <c r="K47" s="10"/>
      <c r="L47" s="10"/>
      <c r="N47" s="10"/>
    </row>
    <row r="48" spans="1:14" s="11" customFormat="1" ht="53.1" customHeight="1" x14ac:dyDescent="0.2">
      <c r="A48" s="18"/>
      <c r="B48" s="12"/>
      <c r="C48" s="12"/>
      <c r="D48" s="12"/>
      <c r="E48" s="12"/>
      <c r="F48" s="16"/>
      <c r="G48" s="16"/>
      <c r="H48" s="19"/>
      <c r="I48" s="12"/>
      <c r="J48" s="10"/>
      <c r="K48" s="10"/>
      <c r="L48" s="10"/>
      <c r="N48" s="10"/>
    </row>
    <row r="49" spans="1:14" s="11" customFormat="1" ht="53.1" customHeight="1" x14ac:dyDescent="0.2">
      <c r="A49" s="18"/>
      <c r="B49" s="12"/>
      <c r="C49" s="12"/>
      <c r="D49" s="12"/>
      <c r="E49" s="12"/>
      <c r="F49" s="16"/>
      <c r="G49" s="16"/>
      <c r="H49" s="19"/>
      <c r="I49" s="12"/>
      <c r="J49" s="10"/>
      <c r="K49" s="10"/>
      <c r="L49" s="10"/>
      <c r="N49" s="10"/>
    </row>
    <row r="50" spans="1:14" s="11" customFormat="1" ht="60" customHeight="1" x14ac:dyDescent="0.2">
      <c r="A50" s="18"/>
      <c r="B50" s="12"/>
      <c r="C50" s="12"/>
      <c r="D50" s="12"/>
      <c r="E50" s="12"/>
      <c r="F50" s="16"/>
      <c r="G50" s="16"/>
      <c r="H50" s="19"/>
      <c r="I50" s="12"/>
      <c r="J50" s="10"/>
      <c r="K50" s="10"/>
      <c r="L50" s="10"/>
      <c r="N50" s="10"/>
    </row>
    <row r="51" spans="1:14" s="11" customFormat="1" ht="53.1" customHeight="1" x14ac:dyDescent="0.25">
      <c r="A51" s="22"/>
      <c r="B51" s="23"/>
      <c r="C51" s="23"/>
      <c r="D51" s="23"/>
      <c r="E51" s="23"/>
      <c r="F51" s="24" t="s">
        <v>31</v>
      </c>
      <c r="G51" s="23"/>
      <c r="H51" s="25">
        <f>SUM(H12:H50)</f>
        <v>0</v>
      </c>
      <c r="I51" s="23"/>
      <c r="J51" s="10"/>
      <c r="K51" s="20">
        <f>H51-992771.92</f>
        <v>-992771.92</v>
      </c>
      <c r="L51" s="10"/>
    </row>
    <row r="52" spans="1:14" s="32" customFormat="1" ht="53.1" customHeight="1" x14ac:dyDescent="0.25">
      <c r="A52" s="33"/>
      <c r="B52" s="34"/>
      <c r="C52" s="34"/>
      <c r="D52" s="34"/>
      <c r="E52" s="34"/>
      <c r="F52" s="35"/>
      <c r="G52" s="34"/>
      <c r="H52" s="36"/>
      <c r="I52" s="34"/>
      <c r="J52" s="31"/>
      <c r="K52" s="31"/>
      <c r="L52" s="31"/>
    </row>
    <row r="53" spans="1:14" s="11" customFormat="1" ht="53.1" customHeight="1" x14ac:dyDescent="0.2">
      <c r="A53" s="12" t="s">
        <v>21</v>
      </c>
      <c r="B53" s="12"/>
      <c r="C53" s="12"/>
      <c r="D53" s="12"/>
      <c r="E53" s="12"/>
      <c r="F53" s="12"/>
      <c r="G53" s="21"/>
      <c r="H53" s="13"/>
      <c r="I53" s="12"/>
      <c r="J53" s="10"/>
      <c r="K53" s="10"/>
      <c r="L53" s="10"/>
    </row>
    <row r="54" spans="1:14" s="11" customFormat="1" ht="53.1" customHeight="1" x14ac:dyDescent="0.2">
      <c r="A54" s="12"/>
      <c r="B54" s="12"/>
      <c r="C54" s="12"/>
      <c r="D54" s="12"/>
      <c r="E54" s="12"/>
      <c r="F54" s="12"/>
      <c r="G54" s="12"/>
      <c r="H54" s="13"/>
      <c r="I54" s="12"/>
      <c r="J54" s="10"/>
      <c r="K54" s="10"/>
      <c r="L54" s="10"/>
    </row>
    <row r="55" spans="1:14" s="11" customFormat="1" ht="53.1" customHeight="1" x14ac:dyDescent="0.2">
      <c r="A55" s="12"/>
      <c r="B55" s="12"/>
      <c r="C55" s="12"/>
      <c r="D55" s="12"/>
      <c r="E55" s="12"/>
      <c r="F55" s="12"/>
      <c r="G55" s="12"/>
      <c r="H55" s="13"/>
      <c r="I55" s="12"/>
      <c r="J55" s="10"/>
      <c r="K55" s="10"/>
      <c r="L55" s="10"/>
    </row>
    <row r="56" spans="1:14" s="11" customFormat="1" ht="53.1" customHeight="1" x14ac:dyDescent="0.25">
      <c r="A56" s="22"/>
      <c r="B56" s="23" t="s">
        <v>27</v>
      </c>
      <c r="C56" s="23"/>
      <c r="D56" s="23"/>
      <c r="E56" s="23"/>
      <c r="F56" s="24" t="s">
        <v>30</v>
      </c>
      <c r="G56" s="23"/>
      <c r="H56" s="26">
        <f>SUM(H53:H55)</f>
        <v>0</v>
      </c>
      <c r="I56" s="23"/>
      <c r="J56" s="10"/>
      <c r="K56" s="10"/>
      <c r="L56" s="10"/>
    </row>
    <row r="57" spans="1:14" s="11" customFormat="1" ht="53.1" customHeight="1" x14ac:dyDescent="0.2">
      <c r="A57" s="12"/>
      <c r="B57" s="12"/>
      <c r="C57" s="12"/>
      <c r="D57" s="12"/>
      <c r="E57" s="12"/>
      <c r="F57" s="14"/>
      <c r="G57" s="14"/>
      <c r="H57" s="13"/>
      <c r="I57" s="12"/>
      <c r="J57" s="10"/>
      <c r="K57" s="10"/>
      <c r="L57" s="10"/>
    </row>
    <row r="58" spans="1:14" s="11" customFormat="1" ht="53.1" customHeight="1" x14ac:dyDescent="0.2">
      <c r="A58" s="12"/>
      <c r="B58" s="12"/>
      <c r="C58" s="12"/>
      <c r="D58" s="12"/>
      <c r="E58" s="12"/>
      <c r="F58" s="14"/>
      <c r="G58" s="14"/>
      <c r="H58" s="13"/>
      <c r="I58" s="12"/>
      <c r="J58" s="10"/>
      <c r="K58" s="10"/>
      <c r="L58" s="10"/>
    </row>
    <row r="59" spans="1:14" s="11" customFormat="1" ht="53.1" customHeight="1" x14ac:dyDescent="0.2">
      <c r="A59" s="12"/>
      <c r="B59" s="12"/>
      <c r="C59" s="12"/>
      <c r="D59" s="12"/>
      <c r="E59" s="12"/>
      <c r="F59" s="14"/>
      <c r="G59" s="14"/>
      <c r="H59" s="13"/>
      <c r="I59" s="12"/>
      <c r="J59" s="10"/>
      <c r="K59" s="10"/>
      <c r="L59" s="10"/>
    </row>
    <row r="60" spans="1:14" s="11" customFormat="1" ht="53.1" customHeight="1" x14ac:dyDescent="0.25">
      <c r="A60" s="22"/>
      <c r="B60" s="23"/>
      <c r="C60" s="23"/>
      <c r="D60" s="23"/>
      <c r="E60" s="23"/>
      <c r="F60" s="24" t="s">
        <v>32</v>
      </c>
      <c r="G60" s="23"/>
      <c r="H60" s="26">
        <f>SUM(H57:H59)</f>
        <v>0</v>
      </c>
      <c r="I60" s="23"/>
      <c r="J60" s="10"/>
      <c r="K60" s="10"/>
      <c r="L60" s="10"/>
    </row>
    <row r="61" spans="1:14" s="11" customFormat="1" ht="53.1" customHeight="1" x14ac:dyDescent="0.25">
      <c r="A61" s="10"/>
      <c r="B61" s="10"/>
      <c r="C61" s="10"/>
      <c r="D61" s="10"/>
      <c r="E61" s="10"/>
      <c r="F61" s="10"/>
      <c r="G61" s="10"/>
      <c r="I61" s="27">
        <f>+H51+H56+H60</f>
        <v>0</v>
      </c>
      <c r="L61" s="15"/>
    </row>
    <row r="62" spans="1:14" s="11" customFormat="1" ht="12.75" customHeight="1" x14ac:dyDescent="0.2">
      <c r="A62" s="10"/>
      <c r="B62" s="10"/>
      <c r="C62" s="10"/>
      <c r="D62" s="10"/>
      <c r="E62" s="10"/>
      <c r="F62" s="10"/>
      <c r="G62" s="10"/>
      <c r="I62" s="28"/>
      <c r="J62" s="10"/>
      <c r="K62" s="10"/>
      <c r="L62" s="10"/>
    </row>
    <row r="63" spans="1:14" s="11" customFormat="1" x14ac:dyDescent="0.2">
      <c r="A63" s="10"/>
      <c r="B63" s="10"/>
      <c r="C63" s="10"/>
      <c r="D63" s="10"/>
      <c r="E63" s="10"/>
      <c r="F63" s="10"/>
      <c r="G63" s="10"/>
      <c r="I63" s="15"/>
      <c r="J63" s="10"/>
      <c r="K63" s="10"/>
      <c r="L63" s="10"/>
    </row>
    <row r="64" spans="1:14" s="11" customFormat="1" ht="15.75" x14ac:dyDescent="0.2">
      <c r="A64" s="29"/>
      <c r="B64" s="10"/>
      <c r="C64" s="10"/>
      <c r="D64" s="10"/>
      <c r="E64" s="10"/>
      <c r="F64" s="10"/>
      <c r="G64" s="10"/>
      <c r="I64" s="29"/>
      <c r="J64" s="10"/>
      <c r="K64" s="10"/>
      <c r="L64" s="10"/>
    </row>
    <row r="65" spans="1:12" s="11" customFormat="1" ht="15.75" x14ac:dyDescent="0.2">
      <c r="A65" s="29"/>
      <c r="B65" s="29" t="s">
        <v>10</v>
      </c>
      <c r="C65" s="29"/>
      <c r="D65" s="29"/>
      <c r="E65" s="29" t="s">
        <v>11</v>
      </c>
      <c r="F65" s="29"/>
      <c r="G65" s="29"/>
      <c r="H65" s="30" t="s">
        <v>12</v>
      </c>
      <c r="I65" s="29"/>
      <c r="J65" s="10"/>
      <c r="K65" s="10"/>
      <c r="L65" s="10"/>
    </row>
    <row r="66" spans="1:12" s="11" customFormat="1" ht="15.75" x14ac:dyDescent="0.2">
      <c r="A66" s="29"/>
      <c r="B66" s="29"/>
      <c r="C66" s="29"/>
      <c r="D66" s="29"/>
      <c r="E66" s="29"/>
      <c r="F66" s="29"/>
      <c r="G66" s="29"/>
      <c r="H66" s="30"/>
      <c r="I66" s="29"/>
      <c r="J66" s="10"/>
      <c r="K66" s="10"/>
      <c r="L66" s="10"/>
    </row>
    <row r="69" spans="1:12" s="11" customFormat="1" ht="15.75" x14ac:dyDescent="0.2">
      <c r="A69" s="10"/>
      <c r="B69" s="29" t="s">
        <v>13</v>
      </c>
      <c r="C69" s="29"/>
      <c r="D69" s="29"/>
      <c r="E69" s="29" t="s">
        <v>14</v>
      </c>
      <c r="F69" s="29"/>
      <c r="G69" s="29"/>
      <c r="H69" s="30" t="s">
        <v>15</v>
      </c>
      <c r="I69" s="10"/>
      <c r="J69" s="10"/>
      <c r="K69" s="10"/>
      <c r="L69" s="10"/>
    </row>
    <row r="70" spans="1:12" s="11" customFormat="1" x14ac:dyDescent="0.2">
      <c r="A70" s="10"/>
      <c r="B70" s="10"/>
      <c r="C70" s="10"/>
      <c r="D70" s="10"/>
      <c r="E70" s="10"/>
      <c r="F70" s="10"/>
      <c r="G70" s="10"/>
      <c r="I70" s="10"/>
      <c r="J70" s="10"/>
      <c r="K70" s="10"/>
      <c r="L70" s="10"/>
    </row>
    <row r="71" spans="1:12" s="11" customFormat="1" x14ac:dyDescent="0.2">
      <c r="A71" s="10"/>
      <c r="B71" s="10"/>
      <c r="C71" s="10"/>
      <c r="D71" s="10"/>
      <c r="E71" s="10"/>
      <c r="F71" s="10"/>
      <c r="G71" s="10"/>
      <c r="I71" s="10"/>
      <c r="J71" s="10"/>
      <c r="K71" s="10"/>
      <c r="L71" s="10"/>
    </row>
    <row r="72" spans="1:12" s="11" customFormat="1" x14ac:dyDescent="0.2">
      <c r="A72" s="10"/>
      <c r="B72" s="10"/>
      <c r="C72" s="10"/>
      <c r="D72" s="10"/>
      <c r="E72" s="10"/>
      <c r="F72" s="10"/>
      <c r="G72" s="10"/>
      <c r="I72" s="10"/>
      <c r="J72" s="10"/>
      <c r="K72" s="10"/>
      <c r="L72" s="10"/>
    </row>
    <row r="410" spans="3:3" x14ac:dyDescent="0.2">
      <c r="C410" s="10">
        <v>0</v>
      </c>
    </row>
  </sheetData>
  <mergeCells count="2">
    <mergeCell ref="A5:I5"/>
    <mergeCell ref="A7:I7"/>
  </mergeCells>
  <pageMargins left="0.23622047244094491" right="0.23622047244094491" top="0.74803149606299213" bottom="0.74803149606299213" header="0.31496062992125984" footer="0.31496062992125984"/>
  <pageSetup scale="10" orientation="portrait" horizontalDpi="300" verticalDpi="30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410"/>
  <sheetViews>
    <sheetView zoomScale="70" zoomScaleNormal="70" zoomScaleSheetLayoutView="80" workbookViewId="0">
      <selection activeCell="B11" sqref="B11"/>
    </sheetView>
  </sheetViews>
  <sheetFormatPr baseColWidth="10" defaultRowHeight="15" x14ac:dyDescent="0.2"/>
  <cols>
    <col min="1" max="1" width="21.42578125" style="10" customWidth="1"/>
    <col min="2" max="2" width="25.42578125" style="10" customWidth="1"/>
    <col min="3" max="3" width="22.85546875" style="10" customWidth="1"/>
    <col min="4" max="4" width="23.28515625" style="10" customWidth="1"/>
    <col min="5" max="5" width="36.85546875" style="10" customWidth="1"/>
    <col min="6" max="6" width="30" style="10" customWidth="1"/>
    <col min="7" max="7" width="23.42578125" style="10" customWidth="1"/>
    <col min="8" max="8" width="19.140625" style="11" customWidth="1"/>
    <col min="9" max="9" width="22.28515625" style="10" customWidth="1"/>
    <col min="10" max="10" width="14.140625" style="10" bestFit="1" customWidth="1"/>
    <col min="11" max="11" width="14.5703125" style="10" bestFit="1" customWidth="1"/>
    <col min="12" max="12" width="13.140625" style="10" bestFit="1" customWidth="1"/>
    <col min="13" max="13" width="13.140625" style="11" bestFit="1" customWidth="1"/>
    <col min="14" max="14" width="11.5703125" style="10" bestFit="1" customWidth="1"/>
    <col min="15" max="16384" width="11.42578125" style="10"/>
  </cols>
  <sheetData>
    <row r="1" spans="1:13" x14ac:dyDescent="0.2">
      <c r="C1" s="10">
        <v>0</v>
      </c>
    </row>
    <row r="2" spans="1:13" s="1" customFormat="1" ht="15.75" x14ac:dyDescent="0.25">
      <c r="H2" s="2"/>
      <c r="M2" s="2"/>
    </row>
    <row r="3" spans="1:13" s="1" customFormat="1" ht="15.75" x14ac:dyDescent="0.25">
      <c r="H3" s="2"/>
      <c r="M3" s="2"/>
    </row>
    <row r="4" spans="1:13" s="1" customFormat="1" ht="3.75" customHeight="1" x14ac:dyDescent="0.25">
      <c r="H4" s="2"/>
      <c r="M4" s="2"/>
    </row>
    <row r="5" spans="1:13" s="1" customFormat="1" ht="26.25" customHeight="1" x14ac:dyDescent="0.25">
      <c r="A5" s="84" t="s">
        <v>0</v>
      </c>
      <c r="B5" s="84"/>
      <c r="C5" s="84"/>
      <c r="D5" s="84"/>
      <c r="E5" s="84"/>
      <c r="F5" s="84"/>
      <c r="G5" s="84"/>
      <c r="H5" s="84"/>
      <c r="I5" s="84"/>
      <c r="J5" s="3"/>
      <c r="M5" s="2"/>
    </row>
    <row r="6" spans="1:13" s="1" customFormat="1" ht="5.25" customHeight="1" x14ac:dyDescent="0.25">
      <c r="H6" s="2"/>
      <c r="M6" s="2"/>
    </row>
    <row r="7" spans="1:13" s="1" customFormat="1" ht="24.75" customHeight="1" x14ac:dyDescent="0.25">
      <c r="A7" s="84" t="s">
        <v>1</v>
      </c>
      <c r="B7" s="84"/>
      <c r="C7" s="84"/>
      <c r="D7" s="84"/>
      <c r="E7" s="84"/>
      <c r="F7" s="84"/>
      <c r="G7" s="84"/>
      <c r="H7" s="84"/>
      <c r="I7" s="84"/>
      <c r="J7" s="3"/>
      <c r="M7" s="2"/>
    </row>
    <row r="8" spans="1:13" s="1" customFormat="1" ht="24" customHeight="1" x14ac:dyDescent="0.25">
      <c r="A8" s="38"/>
      <c r="B8" s="38"/>
      <c r="C8" s="38"/>
      <c r="D8" s="38"/>
      <c r="E8" s="4" t="s">
        <v>2</v>
      </c>
      <c r="F8" s="38"/>
      <c r="G8" s="38"/>
      <c r="H8" s="5"/>
      <c r="I8" s="38"/>
      <c r="J8" s="38"/>
      <c r="M8" s="2"/>
    </row>
    <row r="9" spans="1:13" s="1" customFormat="1" ht="12.75" customHeight="1" x14ac:dyDescent="0.25">
      <c r="A9" s="6"/>
      <c r="B9" s="38"/>
      <c r="C9" s="38"/>
      <c r="D9" s="38"/>
      <c r="E9" s="38"/>
      <c r="F9" s="38"/>
      <c r="G9" s="38"/>
      <c r="H9" s="5"/>
      <c r="I9" s="38"/>
      <c r="J9" s="38"/>
      <c r="M9" s="2"/>
    </row>
    <row r="10" spans="1:13" s="1" customFormat="1" ht="12.75" customHeight="1" x14ac:dyDescent="0.25">
      <c r="A10" s="6"/>
      <c r="B10" s="38"/>
      <c r="C10" s="38"/>
      <c r="D10" s="38"/>
      <c r="E10" s="38"/>
      <c r="F10" s="38"/>
      <c r="G10" s="38"/>
      <c r="H10" s="5"/>
      <c r="I10" s="38"/>
      <c r="J10" s="38"/>
      <c r="M10" s="2"/>
    </row>
    <row r="11" spans="1:13" ht="53.1" customHeight="1" x14ac:dyDescent="0.2">
      <c r="A11" s="7" t="s">
        <v>24</v>
      </c>
      <c r="B11" s="7" t="s">
        <v>3</v>
      </c>
      <c r="C11" s="7" t="s">
        <v>4</v>
      </c>
      <c r="D11" s="7" t="s">
        <v>5</v>
      </c>
      <c r="E11" s="7"/>
      <c r="F11" s="7" t="s">
        <v>6</v>
      </c>
      <c r="G11" s="7" t="s">
        <v>7</v>
      </c>
      <c r="H11" s="8" t="s">
        <v>8</v>
      </c>
      <c r="I11" s="7" t="s">
        <v>9</v>
      </c>
      <c r="J11" s="9"/>
    </row>
    <row r="12" spans="1:13" ht="53.1" customHeight="1" x14ac:dyDescent="0.2">
      <c r="A12" s="12"/>
      <c r="B12" s="12"/>
      <c r="C12" s="12"/>
      <c r="D12" s="12"/>
      <c r="E12" s="12"/>
      <c r="F12" s="12"/>
      <c r="G12" s="12"/>
      <c r="H12" s="13"/>
      <c r="I12" s="12"/>
    </row>
    <row r="13" spans="1:13" ht="53.1" customHeight="1" x14ac:dyDescent="0.2">
      <c r="A13" s="12"/>
      <c r="B13" s="12"/>
      <c r="C13" s="12"/>
      <c r="D13" s="12"/>
      <c r="E13" s="12"/>
      <c r="F13" s="14"/>
      <c r="G13" s="14"/>
      <c r="H13" s="13"/>
      <c r="I13" s="12"/>
    </row>
    <row r="14" spans="1:13" ht="53.1" customHeight="1" x14ac:dyDescent="0.2">
      <c r="A14" s="12"/>
      <c r="B14" s="12"/>
      <c r="C14" s="12"/>
      <c r="D14" s="12"/>
      <c r="E14" s="12"/>
      <c r="F14" s="14"/>
      <c r="G14" s="14"/>
      <c r="H14" s="13"/>
      <c r="I14" s="12"/>
      <c r="K14" s="15"/>
      <c r="L14" s="11"/>
    </row>
    <row r="15" spans="1:13" ht="53.1" customHeight="1" x14ac:dyDescent="0.2">
      <c r="A15" s="12"/>
      <c r="B15" s="14"/>
      <c r="C15" s="12"/>
      <c r="D15" s="12"/>
      <c r="E15" s="12"/>
      <c r="F15" s="16"/>
      <c r="G15" s="16"/>
      <c r="H15" s="13"/>
      <c r="I15" s="12"/>
      <c r="J15" s="15"/>
      <c r="L15" s="15"/>
    </row>
    <row r="16" spans="1:13" ht="53.1" customHeight="1" x14ac:dyDescent="0.2">
      <c r="A16" s="12"/>
      <c r="B16" s="14"/>
      <c r="C16" s="12"/>
      <c r="D16" s="12"/>
      <c r="E16" s="12"/>
      <c r="F16" s="14"/>
      <c r="G16" s="16"/>
      <c r="H16" s="13"/>
      <c r="I16" s="12"/>
    </row>
    <row r="17" spans="1:9" ht="59.25" customHeight="1" x14ac:dyDescent="0.2">
      <c r="A17" s="12"/>
      <c r="B17" s="12"/>
      <c r="C17" s="12"/>
      <c r="D17" s="12"/>
      <c r="E17" s="12"/>
      <c r="F17" s="14"/>
      <c r="G17" s="16"/>
      <c r="H17" s="13"/>
      <c r="I17" s="12"/>
    </row>
    <row r="18" spans="1:9" ht="53.1" customHeight="1" x14ac:dyDescent="0.2">
      <c r="A18" s="12"/>
      <c r="B18" s="12"/>
      <c r="C18" s="12"/>
      <c r="D18" s="12"/>
      <c r="E18" s="12"/>
      <c r="F18" s="14"/>
      <c r="G18" s="14"/>
      <c r="H18" s="13"/>
      <c r="I18" s="12"/>
    </row>
    <row r="19" spans="1:9" ht="53.1" customHeight="1" x14ac:dyDescent="0.2">
      <c r="A19" s="12"/>
      <c r="B19" s="12"/>
      <c r="C19" s="12"/>
      <c r="D19" s="12"/>
      <c r="E19" s="12"/>
      <c r="F19" s="14"/>
      <c r="G19" s="14"/>
      <c r="H19" s="13"/>
      <c r="I19" s="12"/>
    </row>
    <row r="20" spans="1:9" ht="53.1" customHeight="1" x14ac:dyDescent="0.2">
      <c r="A20" s="12"/>
      <c r="B20" s="12"/>
      <c r="C20" s="12"/>
      <c r="D20" s="12"/>
      <c r="E20" s="12"/>
      <c r="F20" s="14"/>
      <c r="G20" s="14"/>
      <c r="H20" s="13"/>
      <c r="I20" s="12"/>
    </row>
    <row r="21" spans="1:9" ht="53.1" customHeight="1" x14ac:dyDescent="0.2">
      <c r="A21" s="12"/>
      <c r="B21" s="12"/>
      <c r="C21" s="12"/>
      <c r="D21" s="12"/>
      <c r="E21" s="12"/>
      <c r="F21" s="14"/>
      <c r="G21" s="14"/>
      <c r="H21" s="13"/>
      <c r="I21" s="12"/>
    </row>
    <row r="22" spans="1:9" ht="53.1" customHeight="1" x14ac:dyDescent="0.2">
      <c r="A22" s="12"/>
      <c r="B22" s="12"/>
      <c r="C22" s="12"/>
      <c r="D22" s="12"/>
      <c r="E22" s="12"/>
      <c r="F22" s="14"/>
      <c r="G22" s="14"/>
      <c r="H22" s="13"/>
      <c r="I22" s="12"/>
    </row>
    <row r="23" spans="1:9" ht="53.1" customHeight="1" x14ac:dyDescent="0.2">
      <c r="A23" s="12"/>
      <c r="B23" s="12"/>
      <c r="C23" s="12"/>
      <c r="D23" s="12"/>
      <c r="E23" s="12"/>
      <c r="F23" s="14"/>
      <c r="G23" s="16"/>
      <c r="H23" s="13"/>
      <c r="I23" s="12"/>
    </row>
    <row r="24" spans="1:9" ht="53.1" customHeight="1" x14ac:dyDescent="0.2">
      <c r="A24" s="12"/>
      <c r="B24" s="12"/>
      <c r="C24" s="12"/>
      <c r="D24" s="12"/>
      <c r="E24" s="12"/>
      <c r="F24" s="12"/>
      <c r="G24" s="16"/>
      <c r="H24" s="13"/>
      <c r="I24" s="12"/>
    </row>
    <row r="25" spans="1:9" ht="53.1" customHeight="1" x14ac:dyDescent="0.2">
      <c r="A25" s="12"/>
      <c r="B25" s="12"/>
      <c r="C25" s="12"/>
      <c r="D25" s="12"/>
      <c r="E25" s="12"/>
      <c r="F25" s="16"/>
      <c r="G25" s="16"/>
      <c r="H25" s="13"/>
      <c r="I25" s="12"/>
    </row>
    <row r="26" spans="1:9" ht="53.1" customHeight="1" x14ac:dyDescent="0.2">
      <c r="A26" s="12"/>
      <c r="B26" s="12"/>
      <c r="C26" s="12"/>
      <c r="D26" s="12"/>
      <c r="E26" s="12"/>
      <c r="F26" s="14"/>
      <c r="G26" s="17"/>
      <c r="H26" s="13"/>
      <c r="I26" s="12"/>
    </row>
    <row r="27" spans="1:9" ht="52.5" customHeight="1" x14ac:dyDescent="0.2">
      <c r="A27" s="12"/>
      <c r="B27" s="12"/>
      <c r="C27" s="12"/>
      <c r="D27" s="12"/>
      <c r="E27" s="12"/>
      <c r="F27" s="14"/>
      <c r="G27" s="16"/>
      <c r="H27" s="13"/>
      <c r="I27" s="12"/>
    </row>
    <row r="28" spans="1:9" ht="53.1" customHeight="1" x14ac:dyDescent="0.2">
      <c r="A28" s="12"/>
      <c r="B28" s="12"/>
      <c r="C28" s="12"/>
      <c r="D28" s="12"/>
      <c r="E28" s="12"/>
      <c r="F28" s="14"/>
      <c r="G28" s="16"/>
      <c r="H28" s="13"/>
      <c r="I28" s="12"/>
    </row>
    <row r="29" spans="1:9" ht="53.1" customHeight="1" x14ac:dyDescent="0.2">
      <c r="A29" s="12"/>
      <c r="B29" s="12"/>
      <c r="C29" s="12"/>
      <c r="D29" s="12"/>
      <c r="E29" s="12"/>
      <c r="F29" s="14"/>
      <c r="G29" s="16"/>
      <c r="H29" s="13"/>
      <c r="I29" s="12"/>
    </row>
    <row r="30" spans="1:9" ht="53.1" customHeight="1" x14ac:dyDescent="0.2">
      <c r="A30" s="12"/>
      <c r="B30" s="12"/>
      <c r="C30" s="12"/>
      <c r="D30" s="12"/>
      <c r="E30" s="12"/>
      <c r="F30" s="12"/>
      <c r="G30" s="16"/>
      <c r="H30" s="13"/>
      <c r="I30" s="12"/>
    </row>
    <row r="31" spans="1:9" ht="53.1" customHeight="1" x14ac:dyDescent="0.2">
      <c r="A31" s="12"/>
      <c r="B31" s="12"/>
      <c r="C31" s="12"/>
      <c r="D31" s="12"/>
      <c r="E31" s="12"/>
      <c r="F31" s="16"/>
      <c r="G31" s="16"/>
      <c r="H31" s="13"/>
      <c r="I31" s="12"/>
    </row>
    <row r="32" spans="1:9" ht="53.1" customHeight="1" x14ac:dyDescent="0.2">
      <c r="A32" s="12"/>
      <c r="B32" s="12"/>
      <c r="C32" s="12"/>
      <c r="D32" s="12"/>
      <c r="E32" s="12"/>
      <c r="F32" s="14"/>
      <c r="G32" s="14"/>
      <c r="H32" s="13"/>
      <c r="I32" s="12"/>
    </row>
    <row r="33" spans="1:14" ht="49.5" customHeight="1" x14ac:dyDescent="0.2">
      <c r="A33" s="12"/>
      <c r="B33" s="12"/>
      <c r="C33" s="12"/>
      <c r="D33" s="12"/>
      <c r="E33" s="12"/>
      <c r="F33" s="12"/>
      <c r="G33" s="12"/>
      <c r="H33" s="13"/>
      <c r="I33" s="12"/>
    </row>
    <row r="34" spans="1:14" ht="52.5" customHeight="1" x14ac:dyDescent="0.2">
      <c r="A34" s="12"/>
      <c r="B34" s="12"/>
      <c r="C34" s="12"/>
      <c r="D34" s="12"/>
      <c r="E34" s="12"/>
      <c r="F34" s="14"/>
      <c r="G34" s="14"/>
      <c r="H34" s="13"/>
      <c r="I34" s="12"/>
    </row>
    <row r="35" spans="1:14" ht="52.5" customHeight="1" x14ac:dyDescent="0.2">
      <c r="A35" s="18"/>
      <c r="B35" s="12"/>
      <c r="C35" s="12"/>
      <c r="D35" s="12"/>
      <c r="E35" s="12"/>
      <c r="F35" s="16"/>
      <c r="G35" s="16"/>
      <c r="H35" s="19"/>
      <c r="I35" s="12"/>
    </row>
    <row r="36" spans="1:14" ht="45" customHeight="1" x14ac:dyDescent="0.2">
      <c r="A36" s="18"/>
      <c r="B36" s="12"/>
      <c r="C36" s="12"/>
      <c r="D36" s="12"/>
      <c r="E36" s="12"/>
      <c r="F36" s="16"/>
      <c r="G36" s="16"/>
      <c r="H36" s="19"/>
      <c r="I36" s="12"/>
    </row>
    <row r="37" spans="1:14" ht="48" customHeight="1" x14ac:dyDescent="0.2">
      <c r="A37" s="18"/>
      <c r="B37" s="12"/>
      <c r="C37" s="12"/>
      <c r="D37" s="12"/>
      <c r="E37" s="12"/>
      <c r="F37" s="12"/>
      <c r="G37" s="12"/>
      <c r="H37" s="19"/>
      <c r="I37" s="12"/>
    </row>
    <row r="38" spans="1:14" s="11" customFormat="1" ht="53.1" customHeight="1" x14ac:dyDescent="0.2">
      <c r="A38" s="18"/>
      <c r="B38" s="12"/>
      <c r="C38" s="12"/>
      <c r="D38" s="12"/>
      <c r="E38" s="12"/>
      <c r="F38" s="16"/>
      <c r="G38" s="16"/>
      <c r="H38" s="19"/>
      <c r="I38" s="12"/>
      <c r="J38" s="10"/>
      <c r="K38" s="10"/>
      <c r="L38" s="10"/>
      <c r="N38" s="10"/>
    </row>
    <row r="39" spans="1:14" s="11" customFormat="1" ht="53.1" customHeight="1" x14ac:dyDescent="0.2">
      <c r="A39" s="18"/>
      <c r="B39" s="12"/>
      <c r="C39" s="12"/>
      <c r="D39" s="12"/>
      <c r="E39" s="12"/>
      <c r="F39" s="16"/>
      <c r="G39" s="16"/>
      <c r="H39" s="19"/>
      <c r="I39" s="12"/>
      <c r="J39" s="10"/>
      <c r="K39" s="10"/>
      <c r="L39" s="10"/>
      <c r="N39" s="10"/>
    </row>
    <row r="40" spans="1:14" s="11" customFormat="1" ht="53.1" customHeight="1" x14ac:dyDescent="0.2">
      <c r="A40" s="18"/>
      <c r="B40" s="12"/>
      <c r="C40" s="12"/>
      <c r="D40" s="12"/>
      <c r="E40" s="12"/>
      <c r="F40" s="16"/>
      <c r="G40" s="16"/>
      <c r="H40" s="19"/>
      <c r="I40" s="12"/>
      <c r="J40" s="10"/>
      <c r="K40" s="10"/>
      <c r="L40" s="10"/>
      <c r="N40" s="10"/>
    </row>
    <row r="41" spans="1:14" s="11" customFormat="1" ht="53.1" customHeight="1" x14ac:dyDescent="0.2">
      <c r="A41" s="18"/>
      <c r="B41" s="12"/>
      <c r="C41" s="12"/>
      <c r="D41" s="12"/>
      <c r="E41" s="12"/>
      <c r="F41" s="16"/>
      <c r="G41" s="16"/>
      <c r="H41" s="19"/>
      <c r="I41" s="12"/>
      <c r="J41" s="10"/>
      <c r="K41" s="10"/>
      <c r="L41" s="10"/>
      <c r="N41" s="10"/>
    </row>
    <row r="42" spans="1:14" s="11" customFormat="1" ht="53.1" customHeight="1" x14ac:dyDescent="0.2">
      <c r="A42" s="18"/>
      <c r="B42" s="12"/>
      <c r="C42" s="12"/>
      <c r="D42" s="12"/>
      <c r="E42" s="12"/>
      <c r="F42" s="16"/>
      <c r="G42" s="16"/>
      <c r="H42" s="19"/>
      <c r="I42" s="12"/>
      <c r="J42" s="10"/>
      <c r="K42" s="10"/>
      <c r="L42" s="10"/>
      <c r="N42" s="10"/>
    </row>
    <row r="43" spans="1:14" s="11" customFormat="1" ht="53.1" customHeight="1" x14ac:dyDescent="0.2">
      <c r="A43" s="18"/>
      <c r="B43" s="12"/>
      <c r="C43" s="12"/>
      <c r="D43" s="12"/>
      <c r="E43" s="12"/>
      <c r="F43" s="16"/>
      <c r="G43" s="16"/>
      <c r="H43" s="19"/>
      <c r="I43" s="12"/>
      <c r="J43" s="10"/>
      <c r="K43" s="10"/>
      <c r="L43" s="10"/>
      <c r="N43" s="10"/>
    </row>
    <row r="44" spans="1:14" s="11" customFormat="1" ht="53.1" customHeight="1" x14ac:dyDescent="0.2">
      <c r="A44" s="18"/>
      <c r="B44" s="12"/>
      <c r="C44" s="12"/>
      <c r="D44" s="12"/>
      <c r="E44" s="12"/>
      <c r="F44" s="16"/>
      <c r="G44" s="16"/>
      <c r="H44" s="19"/>
      <c r="I44" s="12"/>
      <c r="J44" s="10"/>
      <c r="K44" s="10"/>
      <c r="L44" s="10"/>
      <c r="N44" s="10"/>
    </row>
    <row r="45" spans="1:14" s="11" customFormat="1" ht="53.1" customHeight="1" x14ac:dyDescent="0.2">
      <c r="A45" s="18"/>
      <c r="B45" s="12"/>
      <c r="C45" s="12"/>
      <c r="D45" s="12"/>
      <c r="E45" s="12"/>
      <c r="F45" s="16"/>
      <c r="G45" s="16"/>
      <c r="H45" s="19"/>
      <c r="I45" s="12"/>
      <c r="J45" s="10"/>
      <c r="K45" s="10"/>
      <c r="L45" s="10"/>
      <c r="N45" s="10"/>
    </row>
    <row r="46" spans="1:14" s="11" customFormat="1" ht="53.1" customHeight="1" x14ac:dyDescent="0.2">
      <c r="A46" s="18"/>
      <c r="B46" s="12"/>
      <c r="C46" s="12"/>
      <c r="D46" s="12"/>
      <c r="E46" s="12"/>
      <c r="F46" s="16"/>
      <c r="G46" s="16"/>
      <c r="H46" s="19"/>
      <c r="I46" s="12"/>
      <c r="J46" s="10"/>
      <c r="K46" s="10"/>
      <c r="L46" s="10"/>
      <c r="N46" s="10"/>
    </row>
    <row r="47" spans="1:14" s="11" customFormat="1" ht="53.1" customHeight="1" x14ac:dyDescent="0.2">
      <c r="A47" s="18"/>
      <c r="B47" s="12"/>
      <c r="C47" s="12"/>
      <c r="D47" s="12"/>
      <c r="E47" s="12"/>
      <c r="F47" s="16"/>
      <c r="G47" s="16"/>
      <c r="H47" s="19"/>
      <c r="I47" s="12"/>
      <c r="J47" s="10"/>
      <c r="K47" s="10"/>
      <c r="L47" s="10"/>
      <c r="N47" s="10"/>
    </row>
    <row r="48" spans="1:14" s="11" customFormat="1" ht="53.1" customHeight="1" x14ac:dyDescent="0.2">
      <c r="A48" s="18"/>
      <c r="B48" s="12"/>
      <c r="C48" s="12"/>
      <c r="D48" s="12"/>
      <c r="E48" s="12"/>
      <c r="F48" s="16"/>
      <c r="G48" s="16"/>
      <c r="H48" s="19"/>
      <c r="I48" s="12"/>
      <c r="J48" s="10"/>
      <c r="K48" s="10"/>
      <c r="L48" s="10"/>
      <c r="N48" s="10"/>
    </row>
    <row r="49" spans="1:14" s="11" customFormat="1" ht="53.1" customHeight="1" x14ac:dyDescent="0.2">
      <c r="A49" s="18"/>
      <c r="B49" s="12"/>
      <c r="C49" s="12"/>
      <c r="D49" s="12"/>
      <c r="E49" s="12"/>
      <c r="F49" s="16"/>
      <c r="G49" s="16"/>
      <c r="H49" s="19"/>
      <c r="I49" s="12"/>
      <c r="J49" s="10"/>
      <c r="K49" s="10"/>
      <c r="L49" s="10"/>
      <c r="N49" s="10"/>
    </row>
    <row r="50" spans="1:14" s="11" customFormat="1" ht="60" customHeight="1" x14ac:dyDescent="0.2">
      <c r="A50" s="18"/>
      <c r="B50" s="12"/>
      <c r="C50" s="12"/>
      <c r="D50" s="12"/>
      <c r="E50" s="12"/>
      <c r="F50" s="16"/>
      <c r="G50" s="16"/>
      <c r="H50" s="19"/>
      <c r="I50" s="12"/>
      <c r="J50" s="10"/>
      <c r="K50" s="10"/>
      <c r="L50" s="10"/>
      <c r="N50" s="10"/>
    </row>
    <row r="51" spans="1:14" s="11" customFormat="1" ht="53.1" customHeight="1" x14ac:dyDescent="0.25">
      <c r="A51" s="22"/>
      <c r="B51" s="23"/>
      <c r="C51" s="23"/>
      <c r="D51" s="23"/>
      <c r="E51" s="23"/>
      <c r="F51" s="24" t="s">
        <v>31</v>
      </c>
      <c r="G51" s="23"/>
      <c r="H51" s="25">
        <f>SUM(H12:H50)</f>
        <v>0</v>
      </c>
      <c r="I51" s="23"/>
      <c r="J51" s="10"/>
      <c r="K51" s="20">
        <f>H51-992771.92</f>
        <v>-992771.92</v>
      </c>
      <c r="L51" s="10"/>
    </row>
    <row r="52" spans="1:14" s="32" customFormat="1" ht="53.1" customHeight="1" x14ac:dyDescent="0.25">
      <c r="A52" s="33"/>
      <c r="B52" s="34"/>
      <c r="C52" s="34"/>
      <c r="D52" s="34"/>
      <c r="E52" s="34"/>
      <c r="F52" s="35"/>
      <c r="G52" s="34"/>
      <c r="H52" s="36"/>
      <c r="I52" s="34"/>
      <c r="J52" s="31"/>
      <c r="K52" s="31"/>
      <c r="L52" s="31"/>
    </row>
    <row r="53" spans="1:14" s="11" customFormat="1" ht="53.1" customHeight="1" x14ac:dyDescent="0.2">
      <c r="A53" s="12" t="s">
        <v>21</v>
      </c>
      <c r="B53" s="12"/>
      <c r="C53" s="12"/>
      <c r="D53" s="12"/>
      <c r="E53" s="12"/>
      <c r="F53" s="12"/>
      <c r="G53" s="21"/>
      <c r="H53" s="13"/>
      <c r="I53" s="12"/>
      <c r="J53" s="10"/>
      <c r="K53" s="10"/>
      <c r="L53" s="10"/>
    </row>
    <row r="54" spans="1:14" s="11" customFormat="1" ht="53.1" customHeight="1" x14ac:dyDescent="0.2">
      <c r="A54" s="12"/>
      <c r="B54" s="12"/>
      <c r="C54" s="12"/>
      <c r="D54" s="12"/>
      <c r="E54" s="12"/>
      <c r="F54" s="12"/>
      <c r="G54" s="12"/>
      <c r="H54" s="13"/>
      <c r="I54" s="12"/>
      <c r="J54" s="10"/>
      <c r="K54" s="10"/>
      <c r="L54" s="10"/>
    </row>
    <row r="55" spans="1:14" s="11" customFormat="1" ht="53.1" customHeight="1" x14ac:dyDescent="0.2">
      <c r="A55" s="12"/>
      <c r="B55" s="12"/>
      <c r="C55" s="12"/>
      <c r="D55" s="12"/>
      <c r="E55" s="12"/>
      <c r="F55" s="12"/>
      <c r="G55" s="12"/>
      <c r="H55" s="13"/>
      <c r="I55" s="12"/>
      <c r="J55" s="10"/>
      <c r="K55" s="10"/>
      <c r="L55" s="10"/>
    </row>
    <row r="56" spans="1:14" s="11" customFormat="1" ht="53.1" customHeight="1" x14ac:dyDescent="0.25">
      <c r="A56" s="22"/>
      <c r="B56" s="23" t="s">
        <v>27</v>
      </c>
      <c r="C56" s="23"/>
      <c r="D56" s="23"/>
      <c r="E56" s="23"/>
      <c r="F56" s="24" t="s">
        <v>30</v>
      </c>
      <c r="G56" s="23"/>
      <c r="H56" s="26">
        <f>SUM(H53:H55)</f>
        <v>0</v>
      </c>
      <c r="I56" s="23"/>
      <c r="J56" s="10"/>
      <c r="K56" s="10"/>
      <c r="L56" s="10"/>
    </row>
    <row r="57" spans="1:14" s="11" customFormat="1" ht="53.1" customHeight="1" x14ac:dyDescent="0.2">
      <c r="A57" s="12"/>
      <c r="B57" s="12"/>
      <c r="C57" s="12"/>
      <c r="D57" s="12"/>
      <c r="E57" s="12"/>
      <c r="F57" s="14"/>
      <c r="G57" s="14"/>
      <c r="H57" s="13"/>
      <c r="I57" s="12"/>
      <c r="J57" s="10"/>
      <c r="K57" s="10"/>
      <c r="L57" s="10"/>
    </row>
    <row r="58" spans="1:14" s="11" customFormat="1" ht="53.1" customHeight="1" x14ac:dyDescent="0.2">
      <c r="A58" s="12"/>
      <c r="B58" s="12"/>
      <c r="C58" s="12"/>
      <c r="D58" s="12"/>
      <c r="E58" s="12"/>
      <c r="F58" s="14"/>
      <c r="G58" s="14"/>
      <c r="H58" s="13"/>
      <c r="I58" s="12"/>
      <c r="J58" s="10"/>
      <c r="K58" s="10"/>
      <c r="L58" s="10"/>
    </row>
    <row r="59" spans="1:14" s="11" customFormat="1" ht="53.1" customHeight="1" x14ac:dyDescent="0.2">
      <c r="A59" s="12"/>
      <c r="B59" s="12"/>
      <c r="C59" s="12"/>
      <c r="D59" s="12"/>
      <c r="E59" s="12"/>
      <c r="F59" s="14"/>
      <c r="G59" s="14"/>
      <c r="H59" s="13"/>
      <c r="I59" s="12"/>
      <c r="J59" s="10"/>
      <c r="K59" s="10"/>
      <c r="L59" s="10"/>
    </row>
    <row r="60" spans="1:14" s="11" customFormat="1" ht="53.1" customHeight="1" x14ac:dyDescent="0.25">
      <c r="A60" s="22"/>
      <c r="B60" s="23"/>
      <c r="C60" s="23"/>
      <c r="D60" s="23"/>
      <c r="E60" s="23"/>
      <c r="F60" s="24" t="s">
        <v>32</v>
      </c>
      <c r="G60" s="23"/>
      <c r="H60" s="26">
        <f>SUM(H57:H59)</f>
        <v>0</v>
      </c>
      <c r="I60" s="23"/>
      <c r="J60" s="10"/>
      <c r="K60" s="10"/>
      <c r="L60" s="10"/>
    </row>
    <row r="61" spans="1:14" s="11" customFormat="1" ht="53.1" customHeight="1" x14ac:dyDescent="0.25">
      <c r="A61" s="10"/>
      <c r="B61" s="10"/>
      <c r="C61" s="10"/>
      <c r="D61" s="10"/>
      <c r="E61" s="10"/>
      <c r="F61" s="10"/>
      <c r="G61" s="10"/>
      <c r="I61" s="27">
        <f>+H51+H56+H60</f>
        <v>0</v>
      </c>
      <c r="L61" s="15"/>
    </row>
    <row r="62" spans="1:14" s="11" customFormat="1" ht="12.75" customHeight="1" x14ac:dyDescent="0.2">
      <c r="A62" s="10"/>
      <c r="B62" s="10"/>
      <c r="C62" s="10"/>
      <c r="D62" s="10"/>
      <c r="E62" s="10"/>
      <c r="F62" s="10"/>
      <c r="G62" s="10"/>
      <c r="I62" s="28"/>
      <c r="J62" s="10"/>
      <c r="K62" s="10"/>
      <c r="L62" s="10"/>
    </row>
    <row r="63" spans="1:14" s="11" customFormat="1" x14ac:dyDescent="0.2">
      <c r="A63" s="10"/>
      <c r="B63" s="10"/>
      <c r="C63" s="10"/>
      <c r="D63" s="10"/>
      <c r="E63" s="10"/>
      <c r="F63" s="10"/>
      <c r="G63" s="10"/>
      <c r="I63" s="15"/>
      <c r="J63" s="10"/>
      <c r="K63" s="10"/>
      <c r="L63" s="10"/>
    </row>
    <row r="64" spans="1:14" s="11" customFormat="1" ht="15.75" x14ac:dyDescent="0.2">
      <c r="A64" s="29"/>
      <c r="B64" s="10"/>
      <c r="C64" s="10"/>
      <c r="D64" s="10"/>
      <c r="E64" s="10"/>
      <c r="F64" s="10"/>
      <c r="G64" s="10"/>
      <c r="I64" s="29"/>
      <c r="J64" s="10"/>
      <c r="K64" s="10"/>
      <c r="L64" s="10"/>
    </row>
    <row r="65" spans="1:12" s="11" customFormat="1" ht="15.75" x14ac:dyDescent="0.2">
      <c r="A65" s="29"/>
      <c r="B65" s="29" t="s">
        <v>10</v>
      </c>
      <c r="C65" s="29"/>
      <c r="D65" s="29"/>
      <c r="E65" s="29" t="s">
        <v>11</v>
      </c>
      <c r="F65" s="29"/>
      <c r="G65" s="29"/>
      <c r="H65" s="30" t="s">
        <v>12</v>
      </c>
      <c r="I65" s="29"/>
      <c r="J65" s="10"/>
      <c r="K65" s="10"/>
      <c r="L65" s="10"/>
    </row>
    <row r="66" spans="1:12" s="11" customFormat="1" ht="15.75" x14ac:dyDescent="0.2">
      <c r="A66" s="29"/>
      <c r="B66" s="29"/>
      <c r="C66" s="29"/>
      <c r="D66" s="29"/>
      <c r="E66" s="29"/>
      <c r="F66" s="29"/>
      <c r="G66" s="29"/>
      <c r="H66" s="30"/>
      <c r="I66" s="29"/>
      <c r="J66" s="10"/>
      <c r="K66" s="10"/>
      <c r="L66" s="10"/>
    </row>
    <row r="69" spans="1:12" s="11" customFormat="1" ht="15.75" x14ac:dyDescent="0.2">
      <c r="A69" s="10"/>
      <c r="B69" s="29" t="s">
        <v>13</v>
      </c>
      <c r="C69" s="29"/>
      <c r="D69" s="29"/>
      <c r="E69" s="29" t="s">
        <v>14</v>
      </c>
      <c r="F69" s="29"/>
      <c r="G69" s="29"/>
      <c r="H69" s="30" t="s">
        <v>15</v>
      </c>
      <c r="I69" s="10"/>
      <c r="J69" s="10"/>
      <c r="K69" s="10"/>
      <c r="L69" s="10"/>
    </row>
    <row r="70" spans="1:12" s="11" customFormat="1" x14ac:dyDescent="0.2">
      <c r="A70" s="10"/>
      <c r="B70" s="10"/>
      <c r="C70" s="10"/>
      <c r="D70" s="10"/>
      <c r="E70" s="10"/>
      <c r="F70" s="10"/>
      <c r="G70" s="10"/>
      <c r="I70" s="10"/>
      <c r="J70" s="10"/>
      <c r="K70" s="10"/>
      <c r="L70" s="10"/>
    </row>
    <row r="71" spans="1:12" s="11" customFormat="1" x14ac:dyDescent="0.2">
      <c r="A71" s="10"/>
      <c r="B71" s="10"/>
      <c r="C71" s="10"/>
      <c r="D71" s="10"/>
      <c r="E71" s="10"/>
      <c r="F71" s="10"/>
      <c r="G71" s="10"/>
      <c r="I71" s="10"/>
      <c r="J71" s="10"/>
      <c r="K71" s="10"/>
      <c r="L71" s="10"/>
    </row>
    <row r="72" spans="1:12" s="11" customFormat="1" x14ac:dyDescent="0.2">
      <c r="A72" s="10"/>
      <c r="B72" s="10"/>
      <c r="C72" s="10"/>
      <c r="D72" s="10"/>
      <c r="E72" s="10"/>
      <c r="F72" s="10"/>
      <c r="G72" s="10"/>
      <c r="I72" s="10"/>
      <c r="J72" s="10"/>
      <c r="K72" s="10"/>
      <c r="L72" s="10"/>
    </row>
    <row r="410" spans="3:3" x14ac:dyDescent="0.2">
      <c r="C410" s="10">
        <v>0</v>
      </c>
    </row>
  </sheetData>
  <mergeCells count="2">
    <mergeCell ref="A5:I5"/>
    <mergeCell ref="A7:I7"/>
  </mergeCells>
  <pageMargins left="0.23622047244094491" right="0.23622047244094491" top="0.74803149606299213" bottom="0.74803149606299213" header="0.31496062992125984" footer="0.31496062992125984"/>
  <pageSetup scale="10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414"/>
  <sheetViews>
    <sheetView topLeftCell="A39" zoomScale="80" zoomScaleNormal="80" zoomScaleSheetLayoutView="80" workbookViewId="0">
      <selection activeCell="F37" sqref="F37"/>
    </sheetView>
  </sheetViews>
  <sheetFormatPr baseColWidth="10" defaultRowHeight="15" x14ac:dyDescent="0.2"/>
  <cols>
    <col min="1" max="1" width="21.42578125" style="10" customWidth="1"/>
    <col min="2" max="2" width="25.42578125" style="10" customWidth="1"/>
    <col min="3" max="3" width="22.85546875" style="10" customWidth="1"/>
    <col min="4" max="4" width="23.28515625" style="10" customWidth="1"/>
    <col min="5" max="5" width="36.85546875" style="10" customWidth="1"/>
    <col min="6" max="6" width="30" style="10" customWidth="1"/>
    <col min="7" max="7" width="23.42578125" style="10" customWidth="1"/>
    <col min="8" max="8" width="19.140625" style="11" customWidth="1"/>
    <col min="9" max="9" width="22.28515625" style="10" customWidth="1"/>
    <col min="10" max="10" width="14.140625" style="10" bestFit="1" customWidth="1"/>
    <col min="11" max="11" width="14.5703125" style="10" bestFit="1" customWidth="1"/>
    <col min="12" max="12" width="13.140625" style="10" bestFit="1" customWidth="1"/>
    <col min="13" max="13" width="13.140625" style="11" bestFit="1" customWidth="1"/>
    <col min="14" max="14" width="11.5703125" style="10" bestFit="1" customWidth="1"/>
    <col min="15" max="16384" width="11.42578125" style="10"/>
  </cols>
  <sheetData>
    <row r="1" spans="1:13" x14ac:dyDescent="0.2">
      <c r="C1" s="10">
        <v>0</v>
      </c>
    </row>
    <row r="2" spans="1:13" s="1" customFormat="1" ht="15.75" x14ac:dyDescent="0.25">
      <c r="H2" s="2"/>
      <c r="M2" s="2"/>
    </row>
    <row r="3" spans="1:13" s="1" customFormat="1" ht="15.75" x14ac:dyDescent="0.25">
      <c r="H3" s="2"/>
      <c r="M3" s="2"/>
    </row>
    <row r="4" spans="1:13" s="1" customFormat="1" ht="3.75" customHeight="1" x14ac:dyDescent="0.25">
      <c r="H4" s="2"/>
      <c r="M4" s="2"/>
    </row>
    <row r="5" spans="1:13" s="1" customFormat="1" ht="26.25" customHeight="1" x14ac:dyDescent="0.25">
      <c r="A5" s="84" t="s">
        <v>0</v>
      </c>
      <c r="B5" s="84"/>
      <c r="C5" s="84"/>
      <c r="D5" s="84"/>
      <c r="E5" s="84"/>
      <c r="F5" s="84"/>
      <c r="G5" s="84"/>
      <c r="H5" s="84"/>
      <c r="I5" s="84"/>
      <c r="J5" s="3"/>
      <c r="M5" s="2"/>
    </row>
    <row r="6" spans="1:13" s="1" customFormat="1" ht="5.25" customHeight="1" x14ac:dyDescent="0.25">
      <c r="H6" s="2"/>
      <c r="M6" s="2"/>
    </row>
    <row r="7" spans="1:13" s="1" customFormat="1" ht="24.75" customHeight="1" x14ac:dyDescent="0.25">
      <c r="A7" s="84" t="s">
        <v>1</v>
      </c>
      <c r="B7" s="84"/>
      <c r="C7" s="84"/>
      <c r="D7" s="84"/>
      <c r="E7" s="84"/>
      <c r="F7" s="84"/>
      <c r="G7" s="84"/>
      <c r="H7" s="84"/>
      <c r="I7" s="84"/>
      <c r="J7" s="3"/>
      <c r="M7" s="2"/>
    </row>
    <row r="8" spans="1:13" s="1" customFormat="1" ht="24" customHeight="1" x14ac:dyDescent="0.25">
      <c r="A8" s="38"/>
      <c r="B8" s="38"/>
      <c r="C8" s="38"/>
      <c r="D8" s="38"/>
      <c r="E8" s="4" t="s">
        <v>19</v>
      </c>
      <c r="F8" s="38"/>
      <c r="G8" s="38"/>
      <c r="H8" s="5"/>
      <c r="I8" s="38"/>
      <c r="J8" s="38"/>
      <c r="M8" s="2"/>
    </row>
    <row r="9" spans="1:13" s="1" customFormat="1" ht="12.75" customHeight="1" x14ac:dyDescent="0.25">
      <c r="A9" s="6"/>
      <c r="B9" s="38"/>
      <c r="C9" s="38"/>
      <c r="D9" s="38"/>
      <c r="E9" s="38"/>
      <c r="F9" s="38"/>
      <c r="G9" s="38"/>
      <c r="H9" s="5"/>
      <c r="I9" s="38"/>
      <c r="J9" s="38"/>
      <c r="M9" s="2"/>
    </row>
    <row r="10" spans="1:13" s="1" customFormat="1" ht="12.75" customHeight="1" x14ac:dyDescent="0.25">
      <c r="A10" s="6"/>
      <c r="B10" s="38"/>
      <c r="C10" s="38"/>
      <c r="D10" s="38"/>
      <c r="E10" s="38"/>
      <c r="F10" s="38"/>
      <c r="G10" s="38"/>
      <c r="H10" s="5"/>
      <c r="I10" s="38"/>
      <c r="J10" s="38"/>
      <c r="M10" s="2"/>
    </row>
    <row r="11" spans="1:13" ht="53.1" customHeight="1" x14ac:dyDescent="0.2">
      <c r="A11" s="7" t="s">
        <v>24</v>
      </c>
      <c r="B11" s="7" t="s">
        <v>3</v>
      </c>
      <c r="C11" s="7" t="s">
        <v>4</v>
      </c>
      <c r="D11" s="7" t="s">
        <v>5</v>
      </c>
      <c r="E11" s="7" t="s">
        <v>110</v>
      </c>
      <c r="F11" s="7" t="s">
        <v>6</v>
      </c>
      <c r="G11" s="7" t="s">
        <v>7</v>
      </c>
      <c r="H11" s="8" t="s">
        <v>8</v>
      </c>
      <c r="I11" s="7" t="s">
        <v>9</v>
      </c>
      <c r="J11" s="9"/>
    </row>
    <row r="12" spans="1:13" ht="53.1" customHeight="1" x14ac:dyDescent="0.2">
      <c r="A12" s="12">
        <v>468</v>
      </c>
      <c r="B12" s="12" t="s">
        <v>108</v>
      </c>
      <c r="C12" s="12" t="s">
        <v>109</v>
      </c>
      <c r="D12" s="12" t="s">
        <v>36</v>
      </c>
      <c r="E12" s="12" t="s">
        <v>111</v>
      </c>
      <c r="F12" s="12" t="s">
        <v>121</v>
      </c>
      <c r="G12" s="12" t="s">
        <v>122</v>
      </c>
      <c r="H12" s="13">
        <v>10000</v>
      </c>
      <c r="I12" s="12" t="s">
        <v>45</v>
      </c>
    </row>
    <row r="13" spans="1:13" ht="53.1" customHeight="1" x14ac:dyDescent="0.2">
      <c r="A13" s="12">
        <v>625</v>
      </c>
      <c r="B13" s="12" t="s">
        <v>112</v>
      </c>
      <c r="C13" s="12" t="s">
        <v>109</v>
      </c>
      <c r="D13" s="12" t="s">
        <v>36</v>
      </c>
      <c r="E13" s="12" t="s">
        <v>113</v>
      </c>
      <c r="F13" s="14" t="s">
        <v>114</v>
      </c>
      <c r="G13" s="14" t="s">
        <v>115</v>
      </c>
      <c r="H13" s="13">
        <v>10000</v>
      </c>
      <c r="I13" s="12" t="s">
        <v>45</v>
      </c>
    </row>
    <row r="14" spans="1:13" ht="53.1" customHeight="1" x14ac:dyDescent="0.2">
      <c r="A14" s="12">
        <v>557</v>
      </c>
      <c r="B14" s="12" t="s">
        <v>116</v>
      </c>
      <c r="C14" s="12" t="s">
        <v>109</v>
      </c>
      <c r="D14" s="12" t="s">
        <v>36</v>
      </c>
      <c r="E14" s="12" t="s">
        <v>117</v>
      </c>
      <c r="F14" s="14" t="s">
        <v>118</v>
      </c>
      <c r="G14" s="14" t="s">
        <v>119</v>
      </c>
      <c r="H14" s="13">
        <v>5000</v>
      </c>
      <c r="I14" s="12" t="s">
        <v>45</v>
      </c>
      <c r="K14" s="15"/>
      <c r="L14" s="11"/>
    </row>
    <row r="15" spans="1:13" ht="53.1" customHeight="1" x14ac:dyDescent="0.2">
      <c r="A15" s="12">
        <v>474</v>
      </c>
      <c r="B15" s="14" t="s">
        <v>120</v>
      </c>
      <c r="C15" s="12" t="s">
        <v>109</v>
      </c>
      <c r="D15" s="12" t="s">
        <v>36</v>
      </c>
      <c r="E15" s="12" t="s">
        <v>113</v>
      </c>
      <c r="F15" s="16" t="s">
        <v>123</v>
      </c>
      <c r="G15" s="16" t="s">
        <v>124</v>
      </c>
      <c r="H15" s="13">
        <v>5000</v>
      </c>
      <c r="I15" s="12" t="s">
        <v>78</v>
      </c>
      <c r="J15" s="15"/>
      <c r="L15" s="15"/>
    </row>
    <row r="16" spans="1:13" ht="53.1" customHeight="1" x14ac:dyDescent="0.2">
      <c r="A16" s="12">
        <v>537</v>
      </c>
      <c r="B16" s="14" t="s">
        <v>125</v>
      </c>
      <c r="C16" s="12" t="s">
        <v>109</v>
      </c>
      <c r="D16" s="12" t="s">
        <v>36</v>
      </c>
      <c r="E16" s="12" t="s">
        <v>126</v>
      </c>
      <c r="F16" s="14" t="s">
        <v>127</v>
      </c>
      <c r="G16" s="16" t="s">
        <v>82</v>
      </c>
      <c r="H16" s="13">
        <v>2800</v>
      </c>
      <c r="I16" s="12" t="s">
        <v>78</v>
      </c>
    </row>
    <row r="17" spans="1:9" ht="59.25" customHeight="1" x14ac:dyDescent="0.2">
      <c r="A17" s="12">
        <v>614</v>
      </c>
      <c r="B17" s="12" t="s">
        <v>128</v>
      </c>
      <c r="C17" s="12" t="s">
        <v>109</v>
      </c>
      <c r="D17" s="12" t="s">
        <v>36</v>
      </c>
      <c r="E17" s="12" t="s">
        <v>126</v>
      </c>
      <c r="F17" s="14" t="s">
        <v>127</v>
      </c>
      <c r="G17" s="16" t="s">
        <v>82</v>
      </c>
      <c r="H17" s="13">
        <v>2500</v>
      </c>
      <c r="I17" s="12" t="s">
        <v>78</v>
      </c>
    </row>
    <row r="18" spans="1:9" ht="53.1" customHeight="1" x14ac:dyDescent="0.2">
      <c r="A18" s="12">
        <v>618</v>
      </c>
      <c r="B18" s="12" t="s">
        <v>129</v>
      </c>
      <c r="C18" s="12" t="s">
        <v>109</v>
      </c>
      <c r="D18" s="12" t="s">
        <v>36</v>
      </c>
      <c r="E18" s="12" t="s">
        <v>126</v>
      </c>
      <c r="F18" s="14" t="s">
        <v>127</v>
      </c>
      <c r="G18" s="14" t="s">
        <v>82</v>
      </c>
      <c r="H18" s="13">
        <v>4894</v>
      </c>
      <c r="I18" s="12" t="s">
        <v>78</v>
      </c>
    </row>
    <row r="19" spans="1:9" ht="53.1" customHeight="1" x14ac:dyDescent="0.2">
      <c r="A19" s="12">
        <v>814</v>
      </c>
      <c r="B19" s="12" t="s">
        <v>130</v>
      </c>
      <c r="C19" s="12" t="s">
        <v>109</v>
      </c>
      <c r="D19" s="12" t="s">
        <v>36</v>
      </c>
      <c r="E19" s="12" t="s">
        <v>126</v>
      </c>
      <c r="F19" s="14" t="s">
        <v>131</v>
      </c>
      <c r="G19" s="14" t="s">
        <v>132</v>
      </c>
      <c r="H19" s="13">
        <v>5830</v>
      </c>
      <c r="I19" s="12" t="s">
        <v>78</v>
      </c>
    </row>
    <row r="20" spans="1:9" ht="53.1" customHeight="1" x14ac:dyDescent="0.2">
      <c r="A20" s="12">
        <v>582</v>
      </c>
      <c r="B20" s="12" t="s">
        <v>133</v>
      </c>
      <c r="C20" s="12" t="s">
        <v>109</v>
      </c>
      <c r="D20" s="12" t="s">
        <v>36</v>
      </c>
      <c r="E20" s="12" t="s">
        <v>134</v>
      </c>
      <c r="F20" s="14" t="s">
        <v>135</v>
      </c>
      <c r="G20" s="14" t="s">
        <v>136</v>
      </c>
      <c r="H20" s="13">
        <v>4000</v>
      </c>
      <c r="I20" s="12" t="s">
        <v>137</v>
      </c>
    </row>
    <row r="21" spans="1:9" ht="53.1" customHeight="1" x14ac:dyDescent="0.2">
      <c r="A21" s="12">
        <v>624</v>
      </c>
      <c r="B21" s="12" t="s">
        <v>138</v>
      </c>
      <c r="C21" s="12" t="s">
        <v>109</v>
      </c>
      <c r="D21" s="12" t="s">
        <v>36</v>
      </c>
      <c r="E21" s="12" t="s">
        <v>139</v>
      </c>
      <c r="F21" s="14" t="s">
        <v>127</v>
      </c>
      <c r="G21" s="14" t="s">
        <v>82</v>
      </c>
      <c r="H21" s="13">
        <v>8600</v>
      </c>
      <c r="I21" s="12" t="s">
        <v>78</v>
      </c>
    </row>
    <row r="22" spans="1:9" ht="53.1" customHeight="1" x14ac:dyDescent="0.2">
      <c r="A22" s="12">
        <v>632</v>
      </c>
      <c r="B22" s="12" t="s">
        <v>140</v>
      </c>
      <c r="C22" s="12" t="s">
        <v>109</v>
      </c>
      <c r="D22" s="12" t="s">
        <v>36</v>
      </c>
      <c r="E22" s="12" t="s">
        <v>144</v>
      </c>
      <c r="F22" s="14" t="s">
        <v>141</v>
      </c>
      <c r="G22" s="14" t="s">
        <v>142</v>
      </c>
      <c r="H22" s="13">
        <v>4000</v>
      </c>
      <c r="I22" s="12" t="s">
        <v>78</v>
      </c>
    </row>
    <row r="23" spans="1:9" ht="53.1" customHeight="1" x14ac:dyDescent="0.2">
      <c r="A23" s="12">
        <v>645</v>
      </c>
      <c r="B23" s="12" t="s">
        <v>143</v>
      </c>
      <c r="C23" s="12" t="s">
        <v>109</v>
      </c>
      <c r="D23" s="12" t="s">
        <v>36</v>
      </c>
      <c r="E23" s="12" t="s">
        <v>145</v>
      </c>
      <c r="F23" s="14" t="s">
        <v>146</v>
      </c>
      <c r="G23" s="16" t="s">
        <v>147</v>
      </c>
      <c r="H23" s="13">
        <v>2599</v>
      </c>
      <c r="I23" s="12" t="s">
        <v>78</v>
      </c>
    </row>
    <row r="24" spans="1:9" ht="53.1" customHeight="1" x14ac:dyDescent="0.2">
      <c r="A24" s="12">
        <v>752</v>
      </c>
      <c r="B24" s="12" t="s">
        <v>148</v>
      </c>
      <c r="C24" s="12" t="s">
        <v>109</v>
      </c>
      <c r="D24" s="12" t="s">
        <v>36</v>
      </c>
      <c r="E24" s="12" t="s">
        <v>126</v>
      </c>
      <c r="F24" s="12" t="s">
        <v>127</v>
      </c>
      <c r="G24" s="16" t="s">
        <v>82</v>
      </c>
      <c r="H24" s="13">
        <v>1500</v>
      </c>
      <c r="I24" s="12" t="s">
        <v>78</v>
      </c>
    </row>
    <row r="25" spans="1:9" ht="53.1" customHeight="1" x14ac:dyDescent="0.2">
      <c r="A25" s="12">
        <v>759</v>
      </c>
      <c r="B25" s="12" t="s">
        <v>149</v>
      </c>
      <c r="C25" s="12" t="s">
        <v>109</v>
      </c>
      <c r="D25" s="12" t="s">
        <v>36</v>
      </c>
      <c r="E25" s="12" t="s">
        <v>126</v>
      </c>
      <c r="F25" s="16" t="s">
        <v>127</v>
      </c>
      <c r="G25" s="16" t="s">
        <v>82</v>
      </c>
      <c r="H25" s="13">
        <v>800</v>
      </c>
      <c r="I25" s="12" t="s">
        <v>78</v>
      </c>
    </row>
    <row r="26" spans="1:9" ht="53.1" customHeight="1" x14ac:dyDescent="0.2">
      <c r="A26" s="12">
        <v>615</v>
      </c>
      <c r="B26" s="12" t="s">
        <v>128</v>
      </c>
      <c r="C26" s="12" t="s">
        <v>109</v>
      </c>
      <c r="D26" s="12" t="s">
        <v>36</v>
      </c>
      <c r="E26" s="12" t="s">
        <v>126</v>
      </c>
      <c r="F26" s="14" t="s">
        <v>127</v>
      </c>
      <c r="G26" s="17" t="s">
        <v>82</v>
      </c>
      <c r="H26" s="13">
        <v>5000</v>
      </c>
      <c r="I26" s="12" t="s">
        <v>45</v>
      </c>
    </row>
    <row r="27" spans="1:9" ht="52.5" customHeight="1" x14ac:dyDescent="0.2">
      <c r="A27" s="12">
        <v>619</v>
      </c>
      <c r="B27" s="12" t="s">
        <v>129</v>
      </c>
      <c r="C27" s="12" t="s">
        <v>109</v>
      </c>
      <c r="D27" s="12" t="s">
        <v>36</v>
      </c>
      <c r="E27" s="12" t="s">
        <v>126</v>
      </c>
      <c r="F27" s="14" t="s">
        <v>127</v>
      </c>
      <c r="G27" s="16" t="s">
        <v>82</v>
      </c>
      <c r="H27" s="13">
        <v>4500</v>
      </c>
      <c r="I27" s="12" t="s">
        <v>78</v>
      </c>
    </row>
    <row r="28" spans="1:9" ht="53.1" customHeight="1" x14ac:dyDescent="0.2">
      <c r="A28" s="12">
        <v>623</v>
      </c>
      <c r="B28" s="12" t="s">
        <v>150</v>
      </c>
      <c r="C28" s="12" t="s">
        <v>109</v>
      </c>
      <c r="D28" s="12" t="s">
        <v>36</v>
      </c>
      <c r="E28" s="12" t="s">
        <v>126</v>
      </c>
      <c r="F28" s="14" t="s">
        <v>127</v>
      </c>
      <c r="G28" s="16" t="s">
        <v>82</v>
      </c>
      <c r="H28" s="13">
        <v>2700</v>
      </c>
      <c r="I28" s="12" t="s">
        <v>45</v>
      </c>
    </row>
    <row r="29" spans="1:9" ht="53.1" customHeight="1" x14ac:dyDescent="0.2">
      <c r="A29" s="12">
        <v>760</v>
      </c>
      <c r="B29" s="12" t="s">
        <v>151</v>
      </c>
      <c r="C29" s="12" t="s">
        <v>109</v>
      </c>
      <c r="D29" s="12" t="s">
        <v>36</v>
      </c>
      <c r="E29" s="12" t="s">
        <v>126</v>
      </c>
      <c r="F29" s="14" t="s">
        <v>127</v>
      </c>
      <c r="G29" s="16" t="s">
        <v>82</v>
      </c>
      <c r="H29" s="13">
        <v>1500</v>
      </c>
      <c r="I29" s="12" t="s">
        <v>84</v>
      </c>
    </row>
    <row r="30" spans="1:9" ht="53.1" customHeight="1" x14ac:dyDescent="0.2">
      <c r="A30" s="12">
        <v>720</v>
      </c>
      <c r="B30" s="12" t="s">
        <v>152</v>
      </c>
      <c r="C30" s="12" t="s">
        <v>109</v>
      </c>
      <c r="D30" s="12" t="s">
        <v>36</v>
      </c>
      <c r="E30" s="12" t="s">
        <v>198</v>
      </c>
      <c r="F30" s="12" t="s">
        <v>153</v>
      </c>
      <c r="G30" s="16" t="s">
        <v>154</v>
      </c>
      <c r="H30" s="13">
        <v>1980</v>
      </c>
      <c r="I30" s="12" t="s">
        <v>84</v>
      </c>
    </row>
    <row r="31" spans="1:9" ht="53.1" customHeight="1" x14ac:dyDescent="0.2">
      <c r="A31" s="12">
        <v>721</v>
      </c>
      <c r="B31" s="12" t="s">
        <v>155</v>
      </c>
      <c r="C31" s="12" t="s">
        <v>109</v>
      </c>
      <c r="D31" s="12" t="s">
        <v>36</v>
      </c>
      <c r="E31" s="12" t="s">
        <v>198</v>
      </c>
      <c r="F31" s="16" t="s">
        <v>156</v>
      </c>
      <c r="G31" s="16" t="s">
        <v>157</v>
      </c>
      <c r="H31" s="13">
        <v>1980</v>
      </c>
      <c r="I31" s="12" t="s">
        <v>84</v>
      </c>
    </row>
    <row r="32" spans="1:9" ht="53.1" customHeight="1" x14ac:dyDescent="0.2">
      <c r="A32" s="12">
        <v>722</v>
      </c>
      <c r="B32" s="12" t="s">
        <v>158</v>
      </c>
      <c r="C32" s="12" t="s">
        <v>109</v>
      </c>
      <c r="D32" s="12" t="s">
        <v>36</v>
      </c>
      <c r="E32" s="12" t="s">
        <v>198</v>
      </c>
      <c r="F32" s="14" t="s">
        <v>159</v>
      </c>
      <c r="G32" s="14" t="s">
        <v>160</v>
      </c>
      <c r="H32" s="13">
        <v>1980</v>
      </c>
      <c r="I32" s="12" t="s">
        <v>84</v>
      </c>
    </row>
    <row r="33" spans="1:14" ht="49.5" customHeight="1" x14ac:dyDescent="0.2">
      <c r="A33" s="12">
        <v>723</v>
      </c>
      <c r="B33" s="12" t="s">
        <v>161</v>
      </c>
      <c r="C33" s="12" t="s">
        <v>109</v>
      </c>
      <c r="D33" s="12" t="s">
        <v>36</v>
      </c>
      <c r="E33" s="12" t="s">
        <v>198</v>
      </c>
      <c r="F33" s="12" t="s">
        <v>162</v>
      </c>
      <c r="G33" s="12" t="s">
        <v>163</v>
      </c>
      <c r="H33" s="13">
        <v>1980</v>
      </c>
      <c r="I33" s="12" t="s">
        <v>84</v>
      </c>
    </row>
    <row r="34" spans="1:14" ht="52.5" customHeight="1" x14ac:dyDescent="0.2">
      <c r="A34" s="12">
        <v>724</v>
      </c>
      <c r="B34" s="12" t="s">
        <v>164</v>
      </c>
      <c r="C34" s="12" t="s">
        <v>109</v>
      </c>
      <c r="D34" s="12" t="s">
        <v>36</v>
      </c>
      <c r="E34" s="12" t="s">
        <v>198</v>
      </c>
      <c r="F34" s="14" t="s">
        <v>165</v>
      </c>
      <c r="G34" s="14" t="s">
        <v>166</v>
      </c>
      <c r="H34" s="13">
        <v>1980</v>
      </c>
      <c r="I34" s="12" t="s">
        <v>84</v>
      </c>
    </row>
    <row r="35" spans="1:14" ht="52.5" customHeight="1" x14ac:dyDescent="0.2">
      <c r="A35" s="18">
        <v>725</v>
      </c>
      <c r="B35" s="12" t="s">
        <v>167</v>
      </c>
      <c r="C35" s="12" t="s">
        <v>109</v>
      </c>
      <c r="D35" s="12" t="s">
        <v>36</v>
      </c>
      <c r="E35" s="12" t="s">
        <v>198</v>
      </c>
      <c r="F35" s="16" t="s">
        <v>168</v>
      </c>
      <c r="G35" s="16" t="s">
        <v>169</v>
      </c>
      <c r="H35" s="19">
        <v>1980</v>
      </c>
      <c r="I35" s="12" t="s">
        <v>84</v>
      </c>
    </row>
    <row r="36" spans="1:14" ht="45" customHeight="1" x14ac:dyDescent="0.2">
      <c r="A36" s="18">
        <v>726</v>
      </c>
      <c r="B36" s="12" t="s">
        <v>170</v>
      </c>
      <c r="C36" s="12" t="s">
        <v>109</v>
      </c>
      <c r="D36" s="12" t="s">
        <v>36</v>
      </c>
      <c r="E36" s="12" t="s">
        <v>198</v>
      </c>
      <c r="F36" s="16" t="s">
        <v>171</v>
      </c>
      <c r="G36" s="16" t="s">
        <v>172</v>
      </c>
      <c r="H36" s="19">
        <v>1980</v>
      </c>
      <c r="I36" s="12" t="s">
        <v>84</v>
      </c>
    </row>
    <row r="37" spans="1:14" ht="48" customHeight="1" x14ac:dyDescent="0.2">
      <c r="A37" s="18">
        <v>727</v>
      </c>
      <c r="B37" s="12" t="s">
        <v>173</v>
      </c>
      <c r="C37" s="12" t="s">
        <v>109</v>
      </c>
      <c r="D37" s="12" t="s">
        <v>36</v>
      </c>
      <c r="E37" s="12" t="s">
        <v>198</v>
      </c>
      <c r="F37" s="12" t="s">
        <v>174</v>
      </c>
      <c r="G37" s="12" t="s">
        <v>175</v>
      </c>
      <c r="H37" s="19">
        <v>1980</v>
      </c>
      <c r="I37" s="12" t="s">
        <v>84</v>
      </c>
    </row>
    <row r="38" spans="1:14" s="11" customFormat="1" ht="53.1" customHeight="1" x14ac:dyDescent="0.2">
      <c r="A38" s="18">
        <v>728</v>
      </c>
      <c r="B38" s="12" t="s">
        <v>176</v>
      </c>
      <c r="C38" s="12" t="s">
        <v>109</v>
      </c>
      <c r="D38" s="12" t="s">
        <v>36</v>
      </c>
      <c r="E38" s="12" t="s">
        <v>198</v>
      </c>
      <c r="F38" s="16" t="s">
        <v>177</v>
      </c>
      <c r="G38" s="16" t="s">
        <v>178</v>
      </c>
      <c r="H38" s="19">
        <v>1980</v>
      </c>
      <c r="I38" s="12" t="s">
        <v>84</v>
      </c>
      <c r="J38" s="10"/>
      <c r="K38" s="10"/>
      <c r="L38" s="10"/>
      <c r="N38" s="10"/>
    </row>
    <row r="39" spans="1:14" s="11" customFormat="1" ht="53.1" customHeight="1" x14ac:dyDescent="0.2">
      <c r="A39" s="18">
        <v>729</v>
      </c>
      <c r="B39" s="12" t="s">
        <v>179</v>
      </c>
      <c r="C39" s="12" t="s">
        <v>109</v>
      </c>
      <c r="D39" s="12" t="s">
        <v>36</v>
      </c>
      <c r="E39" s="12" t="s">
        <v>198</v>
      </c>
      <c r="F39" s="16" t="s">
        <v>180</v>
      </c>
      <c r="G39" s="16" t="s">
        <v>181</v>
      </c>
      <c r="H39" s="19">
        <v>1980</v>
      </c>
      <c r="I39" s="12" t="s">
        <v>84</v>
      </c>
      <c r="J39" s="10"/>
      <c r="K39" s="10"/>
      <c r="L39" s="10"/>
      <c r="N39" s="10"/>
    </row>
    <row r="40" spans="1:14" s="11" customFormat="1" ht="53.1" customHeight="1" x14ac:dyDescent="0.2">
      <c r="A40" s="18">
        <v>730</v>
      </c>
      <c r="B40" s="12" t="s">
        <v>182</v>
      </c>
      <c r="C40" s="12" t="s">
        <v>109</v>
      </c>
      <c r="D40" s="12" t="s">
        <v>36</v>
      </c>
      <c r="E40" s="12" t="s">
        <v>198</v>
      </c>
      <c r="F40" s="16" t="s">
        <v>183</v>
      </c>
      <c r="G40" s="16" t="s">
        <v>184</v>
      </c>
      <c r="H40" s="19">
        <v>1980</v>
      </c>
      <c r="I40" s="12" t="s">
        <v>84</v>
      </c>
      <c r="J40" s="10"/>
      <c r="K40" s="10"/>
      <c r="L40" s="10"/>
      <c r="N40" s="10"/>
    </row>
    <row r="41" spans="1:14" s="11" customFormat="1" ht="53.1" customHeight="1" x14ac:dyDescent="0.2">
      <c r="A41" s="18">
        <v>731</v>
      </c>
      <c r="B41" s="12" t="s">
        <v>185</v>
      </c>
      <c r="C41" s="12" t="s">
        <v>109</v>
      </c>
      <c r="D41" s="12" t="s">
        <v>36</v>
      </c>
      <c r="E41" s="12" t="s">
        <v>198</v>
      </c>
      <c r="F41" s="16" t="s">
        <v>186</v>
      </c>
      <c r="G41" s="16" t="s">
        <v>187</v>
      </c>
      <c r="H41" s="19">
        <v>1980</v>
      </c>
      <c r="I41" s="12" t="s">
        <v>84</v>
      </c>
      <c r="J41" s="10"/>
      <c r="K41" s="10"/>
      <c r="L41" s="10"/>
      <c r="N41" s="10"/>
    </row>
    <row r="42" spans="1:14" s="11" customFormat="1" ht="53.1" customHeight="1" x14ac:dyDescent="0.2">
      <c r="A42" s="18">
        <v>753</v>
      </c>
      <c r="B42" s="12" t="s">
        <v>148</v>
      </c>
      <c r="C42" s="12" t="s">
        <v>109</v>
      </c>
      <c r="D42" s="12" t="s">
        <v>36</v>
      </c>
      <c r="E42" s="12" t="s">
        <v>126</v>
      </c>
      <c r="F42" s="16" t="s">
        <v>127</v>
      </c>
      <c r="G42" s="16" t="s">
        <v>82</v>
      </c>
      <c r="H42" s="19">
        <v>500</v>
      </c>
      <c r="I42" s="12" t="s">
        <v>84</v>
      </c>
      <c r="J42" s="10"/>
      <c r="K42" s="10"/>
      <c r="L42" s="10"/>
      <c r="N42" s="10"/>
    </row>
    <row r="43" spans="1:14" s="11" customFormat="1" ht="53.1" customHeight="1" x14ac:dyDescent="0.2">
      <c r="A43" s="18">
        <v>761</v>
      </c>
      <c r="B43" s="12" t="s">
        <v>149</v>
      </c>
      <c r="C43" s="12" t="s">
        <v>109</v>
      </c>
      <c r="D43" s="12" t="s">
        <v>36</v>
      </c>
      <c r="E43" s="12" t="s">
        <v>126</v>
      </c>
      <c r="F43" s="16" t="s">
        <v>127</v>
      </c>
      <c r="G43" s="16" t="s">
        <v>82</v>
      </c>
      <c r="H43" s="19">
        <v>500</v>
      </c>
      <c r="I43" s="12" t="s">
        <v>84</v>
      </c>
      <c r="J43" s="10"/>
      <c r="K43" s="10"/>
      <c r="L43" s="10"/>
      <c r="N43" s="10"/>
    </row>
    <row r="44" spans="1:14" s="11" customFormat="1" ht="53.1" customHeight="1" x14ac:dyDescent="0.2">
      <c r="A44" s="18">
        <v>917</v>
      </c>
      <c r="B44" s="12" t="s">
        <v>188</v>
      </c>
      <c r="C44" s="12" t="s">
        <v>109</v>
      </c>
      <c r="D44" s="12" t="s">
        <v>36</v>
      </c>
      <c r="E44" s="12" t="s">
        <v>189</v>
      </c>
      <c r="F44" s="16" t="s">
        <v>190</v>
      </c>
      <c r="G44" s="16" t="s">
        <v>191</v>
      </c>
      <c r="H44" s="19">
        <v>5597</v>
      </c>
      <c r="I44" s="12" t="s">
        <v>84</v>
      </c>
      <c r="J44" s="10"/>
      <c r="K44" s="10"/>
      <c r="L44" s="10"/>
      <c r="N44" s="10"/>
    </row>
    <row r="45" spans="1:14" s="11" customFormat="1" ht="53.1" customHeight="1" x14ac:dyDescent="0.2">
      <c r="A45" s="18">
        <v>929</v>
      </c>
      <c r="B45" s="12" t="s">
        <v>98</v>
      </c>
      <c r="C45" s="12" t="s">
        <v>109</v>
      </c>
      <c r="D45" s="12" t="s">
        <v>36</v>
      </c>
      <c r="E45" s="12" t="s">
        <v>192</v>
      </c>
      <c r="F45" s="16" t="s">
        <v>110</v>
      </c>
      <c r="G45" s="16" t="s">
        <v>87</v>
      </c>
      <c r="H45" s="19">
        <v>38222</v>
      </c>
      <c r="I45" s="12" t="s">
        <v>45</v>
      </c>
      <c r="J45" s="10"/>
      <c r="K45" s="10"/>
      <c r="L45" s="10"/>
      <c r="N45" s="10"/>
    </row>
    <row r="46" spans="1:14" s="11" customFormat="1" ht="53.1" customHeight="1" x14ac:dyDescent="0.2">
      <c r="A46" s="18">
        <v>935</v>
      </c>
      <c r="B46" s="12" t="s">
        <v>98</v>
      </c>
      <c r="C46" s="12" t="s">
        <v>109</v>
      </c>
      <c r="D46" s="12" t="s">
        <v>36</v>
      </c>
      <c r="E46" s="12" t="s">
        <v>192</v>
      </c>
      <c r="F46" s="16" t="s">
        <v>110</v>
      </c>
      <c r="G46" s="16" t="s">
        <v>87</v>
      </c>
      <c r="H46" s="19">
        <v>48800</v>
      </c>
      <c r="I46" s="12" t="s">
        <v>45</v>
      </c>
      <c r="J46" s="10"/>
      <c r="K46" s="10"/>
      <c r="L46" s="10"/>
      <c r="N46" s="10"/>
    </row>
    <row r="47" spans="1:14" s="11" customFormat="1" ht="53.1" customHeight="1" x14ac:dyDescent="0.2">
      <c r="A47" s="18">
        <v>833</v>
      </c>
      <c r="B47" s="12" t="s">
        <v>98</v>
      </c>
      <c r="C47" s="12" t="s">
        <v>109</v>
      </c>
      <c r="D47" s="12" t="s">
        <v>36</v>
      </c>
      <c r="E47" s="12" t="s">
        <v>192</v>
      </c>
      <c r="F47" s="16" t="s">
        <v>110</v>
      </c>
      <c r="G47" s="16" t="s">
        <v>87</v>
      </c>
      <c r="H47" s="19">
        <v>125000</v>
      </c>
      <c r="I47" s="12" t="s">
        <v>45</v>
      </c>
      <c r="J47" s="10"/>
      <c r="K47" s="10"/>
      <c r="L47" s="10"/>
      <c r="N47" s="10"/>
    </row>
    <row r="48" spans="1:14" s="11" customFormat="1" ht="53.1" customHeight="1" x14ac:dyDescent="0.2">
      <c r="A48" s="18">
        <v>943</v>
      </c>
      <c r="B48" s="12" t="s">
        <v>98</v>
      </c>
      <c r="C48" s="12" t="s">
        <v>109</v>
      </c>
      <c r="D48" s="12" t="s">
        <v>36</v>
      </c>
      <c r="E48" s="12" t="s">
        <v>192</v>
      </c>
      <c r="F48" s="16" t="s">
        <v>110</v>
      </c>
      <c r="G48" s="16" t="s">
        <v>87</v>
      </c>
      <c r="H48" s="19">
        <v>166957</v>
      </c>
      <c r="I48" s="12" t="s">
        <v>45</v>
      </c>
      <c r="J48" s="10"/>
      <c r="K48" s="10"/>
      <c r="L48" s="10"/>
      <c r="N48" s="10"/>
    </row>
    <row r="49" spans="1:14" s="11" customFormat="1" ht="53.1" customHeight="1" x14ac:dyDescent="0.2">
      <c r="A49" s="18">
        <v>946</v>
      </c>
      <c r="B49" s="12" t="s">
        <v>98</v>
      </c>
      <c r="C49" s="12" t="s">
        <v>109</v>
      </c>
      <c r="D49" s="12" t="s">
        <v>36</v>
      </c>
      <c r="E49" s="12" t="s">
        <v>192</v>
      </c>
      <c r="F49" s="16" t="s">
        <v>110</v>
      </c>
      <c r="G49" s="16" t="s">
        <v>87</v>
      </c>
      <c r="H49" s="19">
        <v>38775</v>
      </c>
      <c r="I49" s="12" t="s">
        <v>45</v>
      </c>
      <c r="J49" s="10"/>
      <c r="K49" s="10"/>
      <c r="L49" s="10"/>
      <c r="N49" s="10"/>
    </row>
    <row r="50" spans="1:14" s="11" customFormat="1" ht="60" customHeight="1" x14ac:dyDescent="0.2">
      <c r="A50" s="18">
        <v>949</v>
      </c>
      <c r="B50" s="12" t="s">
        <v>98</v>
      </c>
      <c r="C50" s="12" t="s">
        <v>109</v>
      </c>
      <c r="D50" s="12" t="s">
        <v>36</v>
      </c>
      <c r="E50" s="12" t="s">
        <v>192</v>
      </c>
      <c r="F50" s="16" t="s">
        <v>110</v>
      </c>
      <c r="G50" s="16" t="s">
        <v>87</v>
      </c>
      <c r="H50" s="19">
        <v>28642</v>
      </c>
      <c r="I50" s="12" t="s">
        <v>45</v>
      </c>
      <c r="J50" s="10"/>
      <c r="K50" s="10"/>
      <c r="L50" s="10"/>
      <c r="N50" s="10"/>
    </row>
    <row r="51" spans="1:14" s="11" customFormat="1" ht="63.75" customHeight="1" x14ac:dyDescent="0.2">
      <c r="A51" s="18">
        <v>955</v>
      </c>
      <c r="B51" s="12" t="s">
        <v>98</v>
      </c>
      <c r="C51" s="12" t="s">
        <v>109</v>
      </c>
      <c r="D51" s="12" t="s">
        <v>36</v>
      </c>
      <c r="E51" s="12" t="s">
        <v>192</v>
      </c>
      <c r="F51" s="16" t="s">
        <v>110</v>
      </c>
      <c r="G51" s="16" t="s">
        <v>87</v>
      </c>
      <c r="H51" s="19">
        <v>156659</v>
      </c>
      <c r="I51" s="12" t="s">
        <v>45</v>
      </c>
      <c r="J51" s="10"/>
      <c r="K51" s="10"/>
      <c r="L51" s="10"/>
      <c r="N51" s="10"/>
    </row>
    <row r="52" spans="1:14" s="11" customFormat="1" ht="63.75" customHeight="1" x14ac:dyDescent="0.2">
      <c r="A52" s="18">
        <v>762</v>
      </c>
      <c r="B52" s="12" t="s">
        <v>193</v>
      </c>
      <c r="C52" s="12" t="s">
        <v>109</v>
      </c>
      <c r="D52" s="12" t="s">
        <v>36</v>
      </c>
      <c r="E52" s="12" t="s">
        <v>192</v>
      </c>
      <c r="F52" s="16" t="s">
        <v>194</v>
      </c>
      <c r="G52" s="16" t="s">
        <v>95</v>
      </c>
      <c r="H52" s="19">
        <v>10700</v>
      </c>
      <c r="I52" s="12" t="s">
        <v>45</v>
      </c>
      <c r="J52" s="10"/>
      <c r="K52" s="10"/>
      <c r="L52" s="10"/>
      <c r="N52" s="10"/>
    </row>
    <row r="53" spans="1:14" s="11" customFormat="1" ht="51.75" customHeight="1" x14ac:dyDescent="0.2">
      <c r="A53" s="18"/>
      <c r="B53" s="12"/>
      <c r="C53" s="12"/>
      <c r="D53" s="12"/>
      <c r="E53" s="12"/>
      <c r="F53" s="16"/>
      <c r="G53" s="16"/>
      <c r="H53" s="19"/>
      <c r="I53" s="12"/>
      <c r="J53" s="10"/>
      <c r="K53" s="10"/>
      <c r="L53" s="10"/>
      <c r="N53" s="10"/>
    </row>
    <row r="54" spans="1:14" s="11" customFormat="1" ht="53.1" customHeight="1" x14ac:dyDescent="0.25">
      <c r="A54" s="22"/>
      <c r="B54" s="23"/>
      <c r="C54" s="23"/>
      <c r="D54" s="23"/>
      <c r="E54" s="23"/>
      <c r="F54" s="24" t="s">
        <v>31</v>
      </c>
      <c r="G54" s="23"/>
      <c r="H54" s="25">
        <f>SUM(H12:H52)</f>
        <v>725335</v>
      </c>
      <c r="I54" s="23"/>
      <c r="J54" s="10"/>
      <c r="K54" s="20">
        <f>H54-992771.92</f>
        <v>-267436.92000000004</v>
      </c>
      <c r="L54" s="10"/>
    </row>
    <row r="55" spans="1:14" s="32" customFormat="1" ht="53.1" customHeight="1" x14ac:dyDescent="0.25">
      <c r="A55" s="33"/>
      <c r="B55" s="34"/>
      <c r="C55" s="34"/>
      <c r="D55" s="34"/>
      <c r="E55" s="34"/>
      <c r="F55" s="35"/>
      <c r="G55" s="34"/>
      <c r="H55" s="36"/>
      <c r="I55" s="34"/>
      <c r="J55" s="31"/>
      <c r="K55" s="31"/>
      <c r="L55" s="31"/>
    </row>
    <row r="56" spans="1:14" s="32" customFormat="1" ht="53.1" customHeight="1" x14ac:dyDescent="0.2">
      <c r="A56" s="17">
        <v>115</v>
      </c>
      <c r="B56" s="17" t="s">
        <v>98</v>
      </c>
      <c r="C56" s="17" t="s">
        <v>101</v>
      </c>
      <c r="D56" s="17" t="s">
        <v>102</v>
      </c>
      <c r="E56" s="17" t="s">
        <v>103</v>
      </c>
      <c r="F56" s="33" t="s">
        <v>195</v>
      </c>
      <c r="G56" s="34"/>
      <c r="H56" s="39">
        <v>26977.5</v>
      </c>
      <c r="I56" s="34"/>
      <c r="J56" s="31"/>
      <c r="K56" s="31"/>
      <c r="L56" s="31"/>
    </row>
    <row r="57" spans="1:14" s="11" customFormat="1" ht="53.1" customHeight="1" x14ac:dyDescent="0.2">
      <c r="A57" s="12">
        <v>116</v>
      </c>
      <c r="B57" s="12" t="s">
        <v>98</v>
      </c>
      <c r="C57" s="12" t="s">
        <v>101</v>
      </c>
      <c r="D57" s="12" t="s">
        <v>102</v>
      </c>
      <c r="E57" s="12" t="s">
        <v>103</v>
      </c>
      <c r="F57" s="12" t="s">
        <v>196</v>
      </c>
      <c r="G57" s="21"/>
      <c r="H57" s="13">
        <v>25300</v>
      </c>
      <c r="I57" s="12"/>
      <c r="J57" s="10"/>
      <c r="K57" s="10"/>
      <c r="L57" s="10"/>
    </row>
    <row r="58" spans="1:14" s="11" customFormat="1" ht="53.1" customHeight="1" x14ac:dyDescent="0.2">
      <c r="A58" s="12">
        <v>117</v>
      </c>
      <c r="B58" s="12" t="s">
        <v>98</v>
      </c>
      <c r="C58" s="12" t="s">
        <v>101</v>
      </c>
      <c r="D58" s="12" t="s">
        <v>102</v>
      </c>
      <c r="E58" s="12" t="s">
        <v>103</v>
      </c>
      <c r="F58" s="12" t="s">
        <v>197</v>
      </c>
      <c r="G58" s="12"/>
      <c r="H58" s="13">
        <v>25300</v>
      </c>
      <c r="I58" s="12"/>
      <c r="J58" s="10"/>
      <c r="K58" s="10"/>
      <c r="L58" s="10"/>
    </row>
    <row r="59" spans="1:14" s="11" customFormat="1" ht="53.1" customHeight="1" x14ac:dyDescent="0.2">
      <c r="A59" s="12"/>
      <c r="B59" s="12"/>
      <c r="C59" s="12"/>
      <c r="D59" s="12"/>
      <c r="E59" s="12"/>
      <c r="F59" s="12"/>
      <c r="G59" s="12"/>
      <c r="H59" s="13"/>
      <c r="I59" s="12"/>
      <c r="J59" s="10"/>
      <c r="K59" s="10"/>
      <c r="L59" s="10"/>
    </row>
    <row r="60" spans="1:14" s="11" customFormat="1" ht="53.1" customHeight="1" x14ac:dyDescent="0.25">
      <c r="A60" s="22"/>
      <c r="B60" s="23" t="s">
        <v>27</v>
      </c>
      <c r="C60" s="23"/>
      <c r="D60" s="23"/>
      <c r="E60" s="23"/>
      <c r="F60" s="24" t="s">
        <v>30</v>
      </c>
      <c r="G60" s="23"/>
      <c r="H60" s="26">
        <f>SUM(H57:H59)</f>
        <v>50600</v>
      </c>
      <c r="I60" s="23"/>
      <c r="J60" s="10"/>
      <c r="K60" s="10"/>
      <c r="L60" s="10"/>
    </row>
    <row r="61" spans="1:14" s="11" customFormat="1" ht="53.1" customHeight="1" x14ac:dyDescent="0.2">
      <c r="A61" s="12"/>
      <c r="B61" s="12"/>
      <c r="C61" s="12"/>
      <c r="D61" s="12"/>
      <c r="E61" s="12"/>
      <c r="F61" s="14"/>
      <c r="G61" s="14"/>
      <c r="H61" s="13"/>
      <c r="I61" s="12"/>
      <c r="J61" s="10"/>
      <c r="K61" s="10"/>
      <c r="L61" s="10"/>
    </row>
    <row r="62" spans="1:14" s="11" customFormat="1" ht="53.1" customHeight="1" x14ac:dyDescent="0.2">
      <c r="A62" s="12"/>
      <c r="B62" s="12"/>
      <c r="C62" s="12"/>
      <c r="D62" s="12"/>
      <c r="E62" s="12"/>
      <c r="F62" s="14"/>
      <c r="G62" s="14"/>
      <c r="H62" s="13"/>
      <c r="I62" s="12"/>
      <c r="J62" s="10"/>
      <c r="K62" s="10"/>
      <c r="L62" s="10"/>
    </row>
    <row r="63" spans="1:14" s="11" customFormat="1" ht="53.1" customHeight="1" x14ac:dyDescent="0.2">
      <c r="A63" s="12"/>
      <c r="B63" s="12"/>
      <c r="C63" s="12"/>
      <c r="D63" s="12"/>
      <c r="E63" s="12"/>
      <c r="F63" s="14"/>
      <c r="G63" s="14"/>
      <c r="H63" s="13"/>
      <c r="I63" s="12"/>
      <c r="J63" s="10"/>
      <c r="K63" s="10"/>
      <c r="L63" s="10"/>
    </row>
    <row r="64" spans="1:14" s="11" customFormat="1" ht="53.1" customHeight="1" x14ac:dyDescent="0.25">
      <c r="A64" s="22"/>
      <c r="B64" s="23"/>
      <c r="C64" s="23"/>
      <c r="D64" s="23"/>
      <c r="E64" s="23"/>
      <c r="F64" s="24" t="s">
        <v>32</v>
      </c>
      <c r="G64" s="23"/>
      <c r="H64" s="26"/>
      <c r="I64" s="23"/>
      <c r="J64" s="10"/>
      <c r="K64" s="10"/>
      <c r="L64" s="10"/>
    </row>
    <row r="65" spans="1:12" s="11" customFormat="1" ht="53.1" customHeight="1" x14ac:dyDescent="0.25">
      <c r="A65" s="10"/>
      <c r="B65" s="10"/>
      <c r="C65" s="10"/>
      <c r="D65" s="10"/>
      <c r="E65" s="10"/>
      <c r="F65" s="10"/>
      <c r="G65" s="10"/>
      <c r="H65" s="27">
        <f>+H54+H60+H64</f>
        <v>775935</v>
      </c>
      <c r="I65" s="27"/>
      <c r="L65" s="15"/>
    </row>
    <row r="66" spans="1:12" s="11" customFormat="1" ht="12.75" customHeight="1" x14ac:dyDescent="0.2">
      <c r="A66" s="10"/>
      <c r="B66" s="10"/>
      <c r="C66" s="10"/>
      <c r="D66" s="10"/>
      <c r="E66" s="10"/>
      <c r="F66" s="10"/>
      <c r="G66" s="10"/>
      <c r="I66" s="28"/>
      <c r="J66" s="10"/>
      <c r="K66" s="10"/>
      <c r="L66" s="10"/>
    </row>
    <row r="67" spans="1:12" s="11" customFormat="1" x14ac:dyDescent="0.2">
      <c r="A67" s="10"/>
      <c r="B67" s="10"/>
      <c r="C67" s="10"/>
      <c r="D67" s="10"/>
      <c r="E67" s="10"/>
      <c r="F67" s="10"/>
      <c r="G67" s="10"/>
      <c r="I67" s="15"/>
      <c r="J67" s="10"/>
      <c r="K67" s="10"/>
      <c r="L67" s="10"/>
    </row>
    <row r="68" spans="1:12" s="11" customFormat="1" ht="15.75" x14ac:dyDescent="0.2">
      <c r="A68" s="29"/>
      <c r="B68" s="10"/>
      <c r="C68" s="10"/>
      <c r="D68" s="10"/>
      <c r="E68" s="10"/>
      <c r="F68" s="10"/>
      <c r="G68" s="10"/>
      <c r="I68" s="29"/>
      <c r="J68" s="10"/>
      <c r="K68" s="10"/>
      <c r="L68" s="10"/>
    </row>
    <row r="69" spans="1:12" s="11" customFormat="1" ht="15.75" x14ac:dyDescent="0.2">
      <c r="A69" s="29"/>
      <c r="B69" s="29" t="s">
        <v>10</v>
      </c>
      <c r="C69" s="29"/>
      <c r="D69" s="29"/>
      <c r="E69" s="29" t="s">
        <v>11</v>
      </c>
      <c r="F69" s="29"/>
      <c r="G69" s="29"/>
      <c r="H69" s="30" t="s">
        <v>12</v>
      </c>
      <c r="I69" s="29"/>
      <c r="J69" s="10"/>
      <c r="K69" s="10"/>
      <c r="L69" s="10"/>
    </row>
    <row r="70" spans="1:12" s="11" customFormat="1" ht="15.75" x14ac:dyDescent="0.2">
      <c r="A70" s="29"/>
      <c r="B70" s="29"/>
      <c r="C70" s="29"/>
      <c r="D70" s="29"/>
      <c r="E70" s="29"/>
      <c r="F70" s="29"/>
      <c r="G70" s="29"/>
      <c r="H70" s="30"/>
      <c r="I70" s="29"/>
      <c r="J70" s="10"/>
      <c r="K70" s="10"/>
      <c r="L70" s="10"/>
    </row>
    <row r="73" spans="1:12" s="11" customFormat="1" ht="15.75" x14ac:dyDescent="0.2">
      <c r="A73" s="10"/>
      <c r="B73" s="29" t="s">
        <v>13</v>
      </c>
      <c r="C73" s="29"/>
      <c r="D73" s="29"/>
      <c r="E73" s="29" t="s">
        <v>14</v>
      </c>
      <c r="F73" s="29"/>
      <c r="G73" s="29"/>
      <c r="H73" s="30" t="s">
        <v>15</v>
      </c>
      <c r="I73" s="10"/>
      <c r="J73" s="10"/>
      <c r="K73" s="10"/>
      <c r="L73" s="10"/>
    </row>
    <row r="74" spans="1:12" s="11" customFormat="1" x14ac:dyDescent="0.2">
      <c r="A74" s="10"/>
      <c r="B74" s="10"/>
      <c r="C74" s="10"/>
      <c r="D74" s="10"/>
      <c r="E74" s="10"/>
      <c r="F74" s="10"/>
      <c r="G74" s="10"/>
      <c r="I74" s="10"/>
      <c r="J74" s="10"/>
      <c r="K74" s="10"/>
      <c r="L74" s="10"/>
    </row>
    <row r="75" spans="1:12" s="11" customFormat="1" x14ac:dyDescent="0.2">
      <c r="A75" s="10"/>
      <c r="B75" s="10"/>
      <c r="C75" s="10"/>
      <c r="D75" s="10"/>
      <c r="E75" s="10"/>
      <c r="F75" s="10"/>
      <c r="G75" s="10"/>
      <c r="I75" s="10"/>
      <c r="J75" s="10"/>
      <c r="K75" s="10"/>
      <c r="L75" s="10"/>
    </row>
    <row r="76" spans="1:12" s="11" customFormat="1" x14ac:dyDescent="0.2">
      <c r="A76" s="10"/>
      <c r="B76" s="10"/>
      <c r="C76" s="10"/>
      <c r="D76" s="10"/>
      <c r="E76" s="10"/>
      <c r="F76" s="10"/>
      <c r="G76" s="10"/>
      <c r="I76" s="10"/>
      <c r="J76" s="10"/>
      <c r="K76" s="10"/>
      <c r="L76" s="10"/>
    </row>
    <row r="414" spans="3:3" x14ac:dyDescent="0.2">
      <c r="C414" s="10">
        <v>0</v>
      </c>
    </row>
  </sheetData>
  <mergeCells count="2">
    <mergeCell ref="A5:I5"/>
    <mergeCell ref="A7:I7"/>
  </mergeCells>
  <pageMargins left="0.23622047244094491" right="0.23622047244094491" top="0.74803149606299213" bottom="0.74803149606299213" header="0.31496062992125984" footer="0.31496062992125984"/>
  <pageSetup scale="10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403"/>
  <sheetViews>
    <sheetView topLeftCell="A43" zoomScale="85" zoomScaleNormal="85" zoomScaleSheetLayoutView="80" workbookViewId="0">
      <selection activeCell="E45" sqref="E45:F47"/>
    </sheetView>
  </sheetViews>
  <sheetFormatPr baseColWidth="10" defaultRowHeight="15" x14ac:dyDescent="0.2"/>
  <cols>
    <col min="1" max="1" width="21.42578125" style="10" customWidth="1"/>
    <col min="2" max="2" width="25.42578125" style="10" customWidth="1"/>
    <col min="3" max="3" width="22.85546875" style="10" customWidth="1"/>
    <col min="4" max="4" width="23.28515625" style="10" customWidth="1"/>
    <col min="5" max="5" width="36.85546875" style="10" customWidth="1"/>
    <col min="6" max="6" width="30" style="10" customWidth="1"/>
    <col min="7" max="7" width="23.42578125" style="10" customWidth="1"/>
    <col min="8" max="8" width="19.140625" style="11" customWidth="1"/>
    <col min="9" max="9" width="22.28515625" style="10" customWidth="1"/>
    <col min="10" max="10" width="14.140625" style="10" bestFit="1" customWidth="1"/>
    <col min="11" max="11" width="14.5703125" style="10" bestFit="1" customWidth="1"/>
    <col min="12" max="12" width="13.140625" style="10" bestFit="1" customWidth="1"/>
    <col min="13" max="13" width="13.140625" style="11" bestFit="1" customWidth="1"/>
    <col min="14" max="14" width="11.5703125" style="10" bestFit="1" customWidth="1"/>
    <col min="15" max="16384" width="11.42578125" style="10"/>
  </cols>
  <sheetData>
    <row r="1" spans="1:13" x14ac:dyDescent="0.2">
      <c r="C1" s="10">
        <v>0</v>
      </c>
    </row>
    <row r="2" spans="1:13" s="1" customFormat="1" ht="15.75" x14ac:dyDescent="0.25">
      <c r="H2" s="2"/>
      <c r="M2" s="2"/>
    </row>
    <row r="3" spans="1:13" s="1" customFormat="1" ht="15.75" x14ac:dyDescent="0.25">
      <c r="H3" s="2"/>
      <c r="M3" s="2"/>
    </row>
    <row r="4" spans="1:13" s="1" customFormat="1" ht="3.75" customHeight="1" x14ac:dyDescent="0.25">
      <c r="H4" s="2"/>
      <c r="M4" s="2"/>
    </row>
    <row r="5" spans="1:13" s="1" customFormat="1" ht="26.25" customHeight="1" x14ac:dyDescent="0.25">
      <c r="A5" s="84" t="s">
        <v>0</v>
      </c>
      <c r="B5" s="84"/>
      <c r="C5" s="84"/>
      <c r="D5" s="84"/>
      <c r="E5" s="84"/>
      <c r="F5" s="84"/>
      <c r="G5" s="84"/>
      <c r="H5" s="84"/>
      <c r="I5" s="84"/>
      <c r="J5" s="3"/>
      <c r="M5" s="2"/>
    </row>
    <row r="6" spans="1:13" s="1" customFormat="1" ht="5.25" customHeight="1" x14ac:dyDescent="0.25">
      <c r="H6" s="2"/>
      <c r="M6" s="2"/>
    </row>
    <row r="7" spans="1:13" s="1" customFormat="1" ht="24.75" customHeight="1" x14ac:dyDescent="0.25">
      <c r="A7" s="84" t="s">
        <v>1</v>
      </c>
      <c r="B7" s="84"/>
      <c r="C7" s="84"/>
      <c r="D7" s="84"/>
      <c r="E7" s="84"/>
      <c r="F7" s="84"/>
      <c r="G7" s="84"/>
      <c r="H7" s="84"/>
      <c r="I7" s="84"/>
      <c r="J7" s="3"/>
      <c r="M7" s="2"/>
    </row>
    <row r="8" spans="1:13" s="1" customFormat="1" ht="24" customHeight="1" x14ac:dyDescent="0.25">
      <c r="A8" s="38"/>
      <c r="B8" s="38"/>
      <c r="C8" s="38"/>
      <c r="D8" s="38"/>
      <c r="E8" s="4" t="s">
        <v>20</v>
      </c>
      <c r="F8" s="38"/>
      <c r="G8" s="38"/>
      <c r="H8" s="5"/>
      <c r="I8" s="38"/>
      <c r="J8" s="38"/>
      <c r="M8" s="2"/>
    </row>
    <row r="9" spans="1:13" s="1" customFormat="1" ht="12.75" customHeight="1" x14ac:dyDescent="0.25">
      <c r="A9" s="6"/>
      <c r="B9" s="38"/>
      <c r="C9" s="38"/>
      <c r="D9" s="38"/>
      <c r="E9" s="38"/>
      <c r="F9" s="38"/>
      <c r="G9" s="38"/>
      <c r="H9" s="5"/>
      <c r="I9" s="38"/>
      <c r="J9" s="38"/>
      <c r="M9" s="2"/>
    </row>
    <row r="10" spans="1:13" s="1" customFormat="1" ht="12.75" customHeight="1" x14ac:dyDescent="0.25">
      <c r="A10" s="6"/>
      <c r="B10" s="38"/>
      <c r="C10" s="38"/>
      <c r="D10" s="38"/>
      <c r="E10" s="38"/>
      <c r="F10" s="38"/>
      <c r="G10" s="38"/>
      <c r="H10" s="5"/>
      <c r="I10" s="38"/>
      <c r="J10" s="38"/>
      <c r="M10" s="2"/>
    </row>
    <row r="11" spans="1:13" ht="53.1" customHeight="1" x14ac:dyDescent="0.2">
      <c r="A11" s="7" t="s">
        <v>24</v>
      </c>
      <c r="B11" s="7" t="s">
        <v>3</v>
      </c>
      <c r="C11" s="7" t="s">
        <v>4</v>
      </c>
      <c r="D11" s="7" t="s">
        <v>5</v>
      </c>
      <c r="E11" s="7" t="s">
        <v>33</v>
      </c>
      <c r="F11" s="7" t="s">
        <v>6</v>
      </c>
      <c r="G11" s="7" t="s">
        <v>7</v>
      </c>
      <c r="H11" s="8" t="s">
        <v>8</v>
      </c>
      <c r="I11" s="7" t="s">
        <v>9</v>
      </c>
      <c r="J11" s="9"/>
    </row>
    <row r="12" spans="1:13" ht="53.1" customHeight="1" x14ac:dyDescent="0.2">
      <c r="A12" s="12">
        <v>1061</v>
      </c>
      <c r="B12" s="12" t="s">
        <v>199</v>
      </c>
      <c r="C12" s="12" t="s">
        <v>34</v>
      </c>
      <c r="D12" s="12" t="s">
        <v>36</v>
      </c>
      <c r="E12" s="12" t="s">
        <v>80</v>
      </c>
      <c r="F12" s="12" t="s">
        <v>200</v>
      </c>
      <c r="G12" s="12" t="s">
        <v>246</v>
      </c>
      <c r="H12" s="13">
        <v>900</v>
      </c>
      <c r="I12" s="12" t="s">
        <v>84</v>
      </c>
    </row>
    <row r="13" spans="1:13" ht="60.75" customHeight="1" x14ac:dyDescent="0.2">
      <c r="A13" s="12">
        <v>990</v>
      </c>
      <c r="B13" s="12" t="s">
        <v>201</v>
      </c>
      <c r="C13" s="12" t="s">
        <v>34</v>
      </c>
      <c r="D13" s="12" t="s">
        <v>36</v>
      </c>
      <c r="E13" s="12" t="s">
        <v>202</v>
      </c>
      <c r="F13" s="14" t="s">
        <v>48</v>
      </c>
      <c r="G13" s="14" t="s">
        <v>49</v>
      </c>
      <c r="H13" s="13">
        <v>6435.92</v>
      </c>
      <c r="I13" s="12" t="s">
        <v>50</v>
      </c>
    </row>
    <row r="14" spans="1:13" ht="62.25" customHeight="1" x14ac:dyDescent="0.2">
      <c r="A14" s="12">
        <v>1282</v>
      </c>
      <c r="B14" s="12" t="s">
        <v>203</v>
      </c>
      <c r="C14" s="12" t="s">
        <v>34</v>
      </c>
      <c r="D14" s="12" t="s">
        <v>36</v>
      </c>
      <c r="E14" s="12" t="s">
        <v>202</v>
      </c>
      <c r="F14" s="14" t="s">
        <v>48</v>
      </c>
      <c r="G14" s="14" t="s">
        <v>49</v>
      </c>
      <c r="H14" s="13">
        <v>5690</v>
      </c>
      <c r="I14" s="12" t="s">
        <v>50</v>
      </c>
      <c r="K14" s="15"/>
      <c r="L14" s="11"/>
    </row>
    <row r="15" spans="1:13" ht="58.5" customHeight="1" x14ac:dyDescent="0.2">
      <c r="A15" s="12">
        <v>1062</v>
      </c>
      <c r="B15" s="14" t="s">
        <v>204</v>
      </c>
      <c r="C15" s="12" t="s">
        <v>34</v>
      </c>
      <c r="D15" s="12" t="s">
        <v>36</v>
      </c>
      <c r="E15" s="12" t="s">
        <v>205</v>
      </c>
      <c r="F15" s="16" t="s">
        <v>206</v>
      </c>
      <c r="G15" s="16" t="s">
        <v>207</v>
      </c>
      <c r="H15" s="13">
        <v>4000</v>
      </c>
      <c r="I15" s="12" t="s">
        <v>45</v>
      </c>
      <c r="J15" s="15"/>
      <c r="L15" s="15"/>
    </row>
    <row r="16" spans="1:13" ht="57.75" customHeight="1" x14ac:dyDescent="0.2">
      <c r="A16" s="12">
        <v>1281</v>
      </c>
      <c r="B16" s="14" t="s">
        <v>208</v>
      </c>
      <c r="C16" s="12" t="s">
        <v>34</v>
      </c>
      <c r="D16" s="12" t="s">
        <v>36</v>
      </c>
      <c r="E16" s="12" t="s">
        <v>209</v>
      </c>
      <c r="F16" s="14" t="s">
        <v>121</v>
      </c>
      <c r="G16" s="16" t="s">
        <v>210</v>
      </c>
      <c r="H16" s="13">
        <v>10000</v>
      </c>
      <c r="I16" s="12" t="s">
        <v>211</v>
      </c>
    </row>
    <row r="17" spans="1:9" ht="59.25" customHeight="1" x14ac:dyDescent="0.2">
      <c r="A17" s="12">
        <v>1179</v>
      </c>
      <c r="B17" s="12" t="s">
        <v>212</v>
      </c>
      <c r="C17" s="12" t="s">
        <v>34</v>
      </c>
      <c r="D17" s="12" t="s">
        <v>36</v>
      </c>
      <c r="E17" s="12" t="s">
        <v>213</v>
      </c>
      <c r="F17" s="14" t="s">
        <v>214</v>
      </c>
      <c r="G17" s="16" t="s">
        <v>215</v>
      </c>
      <c r="H17" s="13">
        <v>8000</v>
      </c>
      <c r="I17" s="12" t="s">
        <v>78</v>
      </c>
    </row>
    <row r="18" spans="1:9" ht="53.1" customHeight="1" x14ac:dyDescent="0.2">
      <c r="A18" s="12">
        <v>1180</v>
      </c>
      <c r="B18" s="12" t="s">
        <v>216</v>
      </c>
      <c r="C18" s="12" t="s">
        <v>34</v>
      </c>
      <c r="D18" s="12" t="s">
        <v>36</v>
      </c>
      <c r="E18" s="12" t="s">
        <v>217</v>
      </c>
      <c r="F18" s="14" t="s">
        <v>218</v>
      </c>
      <c r="G18" s="14" t="s">
        <v>219</v>
      </c>
      <c r="H18" s="13">
        <v>4000</v>
      </c>
      <c r="I18" s="12" t="s">
        <v>78</v>
      </c>
    </row>
    <row r="19" spans="1:9" ht="53.1" customHeight="1" x14ac:dyDescent="0.2">
      <c r="A19" s="12">
        <v>1198</v>
      </c>
      <c r="B19" s="12" t="s">
        <v>220</v>
      </c>
      <c r="C19" s="12" t="s">
        <v>34</v>
      </c>
      <c r="D19" s="12" t="s">
        <v>36</v>
      </c>
      <c r="E19" s="12" t="s">
        <v>80</v>
      </c>
      <c r="F19" s="14" t="s">
        <v>127</v>
      </c>
      <c r="G19" s="14" t="s">
        <v>82</v>
      </c>
      <c r="H19" s="13">
        <v>2235</v>
      </c>
      <c r="I19" s="12" t="s">
        <v>78</v>
      </c>
    </row>
    <row r="20" spans="1:9" ht="53.1" customHeight="1" x14ac:dyDescent="0.2">
      <c r="A20" s="12">
        <v>1229</v>
      </c>
      <c r="B20" s="12" t="s">
        <v>221</v>
      </c>
      <c r="C20" s="12" t="s">
        <v>34</v>
      </c>
      <c r="D20" s="12" t="s">
        <v>36</v>
      </c>
      <c r="E20" s="12" t="s">
        <v>80</v>
      </c>
      <c r="F20" s="14" t="s">
        <v>127</v>
      </c>
      <c r="G20" s="14" t="s">
        <v>82</v>
      </c>
      <c r="H20" s="13">
        <v>1272</v>
      </c>
      <c r="I20" s="12" t="s">
        <v>222</v>
      </c>
    </row>
    <row r="21" spans="1:9" ht="53.1" customHeight="1" x14ac:dyDescent="0.2">
      <c r="A21" s="12">
        <v>1267</v>
      </c>
      <c r="B21" s="12" t="s">
        <v>223</v>
      </c>
      <c r="C21" s="12" t="s">
        <v>34</v>
      </c>
      <c r="D21" s="12" t="s">
        <v>36</v>
      </c>
      <c r="E21" s="12" t="s">
        <v>80</v>
      </c>
      <c r="F21" s="14" t="s">
        <v>224</v>
      </c>
      <c r="G21" s="14" t="s">
        <v>225</v>
      </c>
      <c r="H21" s="13">
        <v>4000</v>
      </c>
      <c r="I21" s="12" t="s">
        <v>78</v>
      </c>
    </row>
    <row r="22" spans="1:9" ht="53.1" customHeight="1" x14ac:dyDescent="0.2">
      <c r="A22" s="12">
        <v>1650</v>
      </c>
      <c r="B22" s="12" t="s">
        <v>244</v>
      </c>
      <c r="C22" s="12" t="s">
        <v>34</v>
      </c>
      <c r="D22" s="12" t="s">
        <v>36</v>
      </c>
      <c r="E22" s="12" t="s">
        <v>245</v>
      </c>
      <c r="F22" s="14" t="s">
        <v>127</v>
      </c>
      <c r="G22" s="14" t="s">
        <v>82</v>
      </c>
      <c r="H22" s="13">
        <v>2708</v>
      </c>
      <c r="I22" s="12" t="s">
        <v>78</v>
      </c>
    </row>
    <row r="23" spans="1:9" ht="53.1" customHeight="1" x14ac:dyDescent="0.2">
      <c r="A23" s="12">
        <v>1228</v>
      </c>
      <c r="B23" s="12" t="s">
        <v>221</v>
      </c>
      <c r="C23" s="12" t="s">
        <v>34</v>
      </c>
      <c r="D23" s="12" t="s">
        <v>36</v>
      </c>
      <c r="E23" s="12" t="s">
        <v>80</v>
      </c>
      <c r="F23" s="14" t="s">
        <v>127</v>
      </c>
      <c r="G23" s="16" t="s">
        <v>82</v>
      </c>
      <c r="H23" s="13">
        <v>4115</v>
      </c>
      <c r="I23" s="12" t="s">
        <v>78</v>
      </c>
    </row>
    <row r="24" spans="1:9" ht="53.1" customHeight="1" x14ac:dyDescent="0.2">
      <c r="A24" s="12">
        <v>1010</v>
      </c>
      <c r="B24" s="12" t="s">
        <v>226</v>
      </c>
      <c r="C24" s="12" t="s">
        <v>34</v>
      </c>
      <c r="D24" s="12" t="s">
        <v>36</v>
      </c>
      <c r="E24" s="12" t="s">
        <v>80</v>
      </c>
      <c r="F24" s="12" t="s">
        <v>127</v>
      </c>
      <c r="G24" s="16" t="s">
        <v>82</v>
      </c>
      <c r="H24" s="13">
        <v>3500</v>
      </c>
      <c r="I24" s="12" t="s">
        <v>84</v>
      </c>
    </row>
    <row r="25" spans="1:9" ht="53.1" customHeight="1" x14ac:dyDescent="0.2">
      <c r="A25" s="12">
        <v>1230</v>
      </c>
      <c r="B25" s="12" t="s">
        <v>221</v>
      </c>
      <c r="C25" s="12" t="s">
        <v>34</v>
      </c>
      <c r="D25" s="12" t="s">
        <v>36</v>
      </c>
      <c r="E25" s="12" t="s">
        <v>80</v>
      </c>
      <c r="F25" s="16" t="s">
        <v>127</v>
      </c>
      <c r="G25" s="16" t="s">
        <v>82</v>
      </c>
      <c r="H25" s="13">
        <v>3000</v>
      </c>
      <c r="I25" s="12" t="s">
        <v>84</v>
      </c>
    </row>
    <row r="26" spans="1:9" ht="53.1" customHeight="1" x14ac:dyDescent="0.2">
      <c r="A26" s="12">
        <v>1234</v>
      </c>
      <c r="B26" s="12" t="s">
        <v>227</v>
      </c>
      <c r="C26" s="12" t="s">
        <v>34</v>
      </c>
      <c r="D26" s="12" t="s">
        <v>36</v>
      </c>
      <c r="E26" s="12" t="s">
        <v>80</v>
      </c>
      <c r="F26" s="14" t="s">
        <v>127</v>
      </c>
      <c r="G26" s="17" t="s">
        <v>82</v>
      </c>
      <c r="H26" s="13">
        <v>3000</v>
      </c>
      <c r="I26" s="12" t="s">
        <v>84</v>
      </c>
    </row>
    <row r="27" spans="1:9" ht="52.5" customHeight="1" x14ac:dyDescent="0.2">
      <c r="A27" s="12">
        <v>1235</v>
      </c>
      <c r="B27" s="12" t="s">
        <v>228</v>
      </c>
      <c r="C27" s="12" t="s">
        <v>34</v>
      </c>
      <c r="D27" s="12" t="s">
        <v>36</v>
      </c>
      <c r="E27" s="12" t="s">
        <v>229</v>
      </c>
      <c r="F27" s="14" t="s">
        <v>230</v>
      </c>
      <c r="G27" s="16" t="s">
        <v>231</v>
      </c>
      <c r="H27" s="13">
        <v>3000</v>
      </c>
      <c r="I27" s="12" t="s">
        <v>84</v>
      </c>
    </row>
    <row r="28" spans="1:9" ht="53.1" customHeight="1" x14ac:dyDescent="0.2">
      <c r="A28" s="12">
        <v>1241</v>
      </c>
      <c r="B28" s="12" t="s">
        <v>232</v>
      </c>
      <c r="C28" s="12" t="s">
        <v>34</v>
      </c>
      <c r="D28" s="12" t="s">
        <v>36</v>
      </c>
      <c r="E28" s="12" t="s">
        <v>233</v>
      </c>
      <c r="F28" s="14" t="s">
        <v>234</v>
      </c>
      <c r="G28" s="16" t="s">
        <v>235</v>
      </c>
      <c r="H28" s="13">
        <v>4000</v>
      </c>
      <c r="I28" s="12" t="s">
        <v>84</v>
      </c>
    </row>
    <row r="29" spans="1:9" ht="53.1" customHeight="1" x14ac:dyDescent="0.2">
      <c r="A29" s="12">
        <v>1300</v>
      </c>
      <c r="B29" s="12" t="s">
        <v>236</v>
      </c>
      <c r="C29" s="12" t="s">
        <v>34</v>
      </c>
      <c r="D29" s="12" t="s">
        <v>36</v>
      </c>
      <c r="E29" s="12" t="s">
        <v>229</v>
      </c>
      <c r="F29" s="14" t="s">
        <v>237</v>
      </c>
      <c r="G29" s="16" t="s">
        <v>238</v>
      </c>
      <c r="H29" s="13">
        <v>3000</v>
      </c>
      <c r="I29" s="12" t="s">
        <v>84</v>
      </c>
    </row>
    <row r="30" spans="1:9" ht="53.1" customHeight="1" x14ac:dyDescent="0.2">
      <c r="A30" s="12">
        <v>1199</v>
      </c>
      <c r="B30" s="12" t="s">
        <v>220</v>
      </c>
      <c r="C30" s="12" t="s">
        <v>34</v>
      </c>
      <c r="D30" s="12" t="s">
        <v>36</v>
      </c>
      <c r="E30" s="12" t="s">
        <v>80</v>
      </c>
      <c r="F30" s="12" t="s">
        <v>127</v>
      </c>
      <c r="G30" s="16" t="s">
        <v>82</v>
      </c>
      <c r="H30" s="13">
        <v>1000</v>
      </c>
      <c r="I30" s="12" t="s">
        <v>84</v>
      </c>
    </row>
    <row r="31" spans="1:9" ht="53.1" customHeight="1" x14ac:dyDescent="0.2">
      <c r="A31" s="12">
        <v>1577</v>
      </c>
      <c r="B31" s="12" t="s">
        <v>98</v>
      </c>
      <c r="C31" s="12" t="s">
        <v>34</v>
      </c>
      <c r="D31" s="12" t="s">
        <v>36</v>
      </c>
      <c r="E31" s="12" t="s">
        <v>239</v>
      </c>
      <c r="F31" s="16" t="s">
        <v>33</v>
      </c>
      <c r="G31" s="16" t="s">
        <v>87</v>
      </c>
      <c r="H31" s="13">
        <v>38775</v>
      </c>
      <c r="I31" s="12" t="s">
        <v>45</v>
      </c>
    </row>
    <row r="32" spans="1:9" ht="53.1" customHeight="1" x14ac:dyDescent="0.2">
      <c r="A32" s="12">
        <v>1439</v>
      </c>
      <c r="B32" s="12" t="s">
        <v>98</v>
      </c>
      <c r="C32" s="12" t="s">
        <v>34</v>
      </c>
      <c r="D32" s="12" t="s">
        <v>36</v>
      </c>
      <c r="E32" s="12" t="s">
        <v>239</v>
      </c>
      <c r="F32" s="14" t="s">
        <v>33</v>
      </c>
      <c r="G32" s="14" t="s">
        <v>87</v>
      </c>
      <c r="H32" s="13">
        <v>120000</v>
      </c>
      <c r="I32" s="12" t="s">
        <v>45</v>
      </c>
    </row>
    <row r="33" spans="1:14" ht="49.5" customHeight="1" x14ac:dyDescent="0.2">
      <c r="A33" s="12">
        <v>1580</v>
      </c>
      <c r="B33" s="12" t="s">
        <v>98</v>
      </c>
      <c r="C33" s="12" t="s">
        <v>34</v>
      </c>
      <c r="D33" s="12" t="s">
        <v>36</v>
      </c>
      <c r="E33" s="12" t="s">
        <v>239</v>
      </c>
      <c r="F33" s="12" t="s">
        <v>33</v>
      </c>
      <c r="G33" s="12" t="s">
        <v>87</v>
      </c>
      <c r="H33" s="13">
        <v>37117</v>
      </c>
      <c r="I33" s="12" t="s">
        <v>45</v>
      </c>
    </row>
    <row r="34" spans="1:14" ht="52.5" customHeight="1" x14ac:dyDescent="0.2">
      <c r="A34" s="12">
        <v>1463</v>
      </c>
      <c r="B34" s="12" t="s">
        <v>98</v>
      </c>
      <c r="C34" s="12" t="s">
        <v>34</v>
      </c>
      <c r="D34" s="12" t="s">
        <v>36</v>
      </c>
      <c r="E34" s="12" t="s">
        <v>239</v>
      </c>
      <c r="F34" s="14" t="s">
        <v>33</v>
      </c>
      <c r="G34" s="14" t="s">
        <v>87</v>
      </c>
      <c r="H34" s="13">
        <v>10000</v>
      </c>
      <c r="I34" s="12" t="s">
        <v>45</v>
      </c>
    </row>
    <row r="35" spans="1:14" ht="52.5" customHeight="1" x14ac:dyDescent="0.2">
      <c r="A35" s="18">
        <v>1595</v>
      </c>
      <c r="B35" s="12" t="s">
        <v>98</v>
      </c>
      <c r="C35" s="12" t="s">
        <v>34</v>
      </c>
      <c r="D35" s="12" t="s">
        <v>36</v>
      </c>
      <c r="E35" s="12" t="s">
        <v>239</v>
      </c>
      <c r="F35" s="16" t="s">
        <v>33</v>
      </c>
      <c r="G35" s="16" t="s">
        <v>87</v>
      </c>
      <c r="H35" s="19">
        <v>155370</v>
      </c>
      <c r="I35" s="12" t="s">
        <v>45</v>
      </c>
    </row>
    <row r="36" spans="1:14" ht="45" customHeight="1" x14ac:dyDescent="0.2">
      <c r="A36" s="18">
        <v>1598</v>
      </c>
      <c r="B36" s="12" t="s">
        <v>98</v>
      </c>
      <c r="C36" s="12" t="s">
        <v>34</v>
      </c>
      <c r="D36" s="12" t="s">
        <v>36</v>
      </c>
      <c r="E36" s="12" t="s">
        <v>239</v>
      </c>
      <c r="F36" s="16" t="s">
        <v>33</v>
      </c>
      <c r="G36" s="16" t="s">
        <v>87</v>
      </c>
      <c r="H36" s="19">
        <v>39775</v>
      </c>
      <c r="I36" s="12" t="s">
        <v>45</v>
      </c>
    </row>
    <row r="37" spans="1:14" ht="48" customHeight="1" x14ac:dyDescent="0.2">
      <c r="A37" s="18">
        <v>1603</v>
      </c>
      <c r="B37" s="12" t="s">
        <v>98</v>
      </c>
      <c r="C37" s="12" t="s">
        <v>34</v>
      </c>
      <c r="D37" s="12" t="s">
        <v>36</v>
      </c>
      <c r="E37" s="12" t="s">
        <v>239</v>
      </c>
      <c r="F37" s="12" t="s">
        <v>33</v>
      </c>
      <c r="G37" s="12" t="s">
        <v>87</v>
      </c>
      <c r="H37" s="19">
        <v>39775</v>
      </c>
      <c r="I37" s="12" t="s">
        <v>45</v>
      </c>
    </row>
    <row r="38" spans="1:14" s="11" customFormat="1" ht="53.1" customHeight="1" x14ac:dyDescent="0.2">
      <c r="A38" s="18">
        <v>1609</v>
      </c>
      <c r="B38" s="12" t="s">
        <v>98</v>
      </c>
      <c r="C38" s="12" t="s">
        <v>34</v>
      </c>
      <c r="D38" s="12" t="s">
        <v>36</v>
      </c>
      <c r="E38" s="12" t="s">
        <v>239</v>
      </c>
      <c r="F38" s="16" t="s">
        <v>33</v>
      </c>
      <c r="G38" s="16" t="s">
        <v>87</v>
      </c>
      <c r="H38" s="19">
        <v>39775</v>
      </c>
      <c r="I38" s="12" t="s">
        <v>45</v>
      </c>
      <c r="J38" s="10"/>
      <c r="K38" s="10"/>
      <c r="L38" s="10"/>
      <c r="N38" s="10"/>
    </row>
    <row r="39" spans="1:14" s="11" customFormat="1" ht="53.1" customHeight="1" x14ac:dyDescent="0.2">
      <c r="A39" s="18">
        <v>1917</v>
      </c>
      <c r="B39" s="12" t="s">
        <v>98</v>
      </c>
      <c r="C39" s="12" t="s">
        <v>34</v>
      </c>
      <c r="D39" s="12" t="s">
        <v>36</v>
      </c>
      <c r="E39" s="12" t="s">
        <v>239</v>
      </c>
      <c r="F39" s="16" t="s">
        <v>33</v>
      </c>
      <c r="G39" s="16" t="s">
        <v>87</v>
      </c>
      <c r="H39" s="19">
        <v>151850</v>
      </c>
      <c r="I39" s="12" t="s">
        <v>45</v>
      </c>
      <c r="J39" s="10"/>
      <c r="K39" s="10"/>
      <c r="L39" s="10"/>
      <c r="N39" s="10"/>
    </row>
    <row r="40" spans="1:14" s="11" customFormat="1" ht="53.1" customHeight="1" x14ac:dyDescent="0.2">
      <c r="A40" s="18">
        <v>1643</v>
      </c>
      <c r="B40" s="12" t="s">
        <v>98</v>
      </c>
      <c r="C40" s="12" t="s">
        <v>34</v>
      </c>
      <c r="D40" s="12" t="s">
        <v>36</v>
      </c>
      <c r="E40" s="12" t="s">
        <v>239</v>
      </c>
      <c r="F40" s="16" t="s">
        <v>33</v>
      </c>
      <c r="G40" s="16" t="s">
        <v>87</v>
      </c>
      <c r="H40" s="19">
        <v>2658</v>
      </c>
      <c r="I40" s="12" t="s">
        <v>45</v>
      </c>
      <c r="J40" s="10"/>
      <c r="K40" s="10"/>
      <c r="L40" s="10"/>
      <c r="N40" s="10"/>
    </row>
    <row r="41" spans="1:14" s="11" customFormat="1" ht="53.1" customHeight="1" x14ac:dyDescent="0.2">
      <c r="A41" s="18">
        <v>1026</v>
      </c>
      <c r="B41" s="12" t="s">
        <v>240</v>
      </c>
      <c r="C41" s="12" t="s">
        <v>34</v>
      </c>
      <c r="D41" s="12" t="s">
        <v>36</v>
      </c>
      <c r="E41" s="12" t="s">
        <v>241</v>
      </c>
      <c r="F41" s="16" t="s">
        <v>242</v>
      </c>
      <c r="G41" s="16" t="s">
        <v>95</v>
      </c>
      <c r="H41" s="19">
        <v>10700</v>
      </c>
      <c r="I41" s="12" t="s">
        <v>243</v>
      </c>
      <c r="J41" s="10"/>
      <c r="K41" s="10"/>
      <c r="L41" s="10"/>
      <c r="N41" s="10"/>
    </row>
    <row r="42" spans="1:14" s="11" customFormat="1" ht="60" customHeight="1" x14ac:dyDescent="0.2">
      <c r="A42" s="18"/>
      <c r="B42" s="12"/>
      <c r="C42" s="12"/>
      <c r="D42" s="12"/>
      <c r="E42" s="12"/>
      <c r="F42" s="16"/>
      <c r="G42" s="16"/>
      <c r="H42" s="19"/>
      <c r="I42" s="12"/>
      <c r="J42" s="10"/>
      <c r="K42" s="10"/>
      <c r="L42" s="10"/>
      <c r="N42" s="10"/>
    </row>
    <row r="43" spans="1:14" s="11" customFormat="1" ht="53.1" customHeight="1" x14ac:dyDescent="0.25">
      <c r="A43" s="22"/>
      <c r="B43" s="23"/>
      <c r="C43" s="23"/>
      <c r="D43" s="23"/>
      <c r="E43" s="23"/>
      <c r="F43" s="24" t="s">
        <v>31</v>
      </c>
      <c r="G43" s="23"/>
      <c r="H43" s="25">
        <f>SUM(H12:H42)</f>
        <v>719650.91999999993</v>
      </c>
      <c r="I43" s="23"/>
      <c r="J43" s="10"/>
      <c r="K43" s="20">
        <f>H43-992771.92</f>
        <v>-273121.00000000012</v>
      </c>
      <c r="L43" s="10"/>
    </row>
    <row r="44" spans="1:14" s="11" customFormat="1" ht="53.1" customHeight="1" x14ac:dyDescent="0.25">
      <c r="A44" s="22"/>
      <c r="B44" s="41"/>
      <c r="C44" s="41"/>
      <c r="D44" s="41"/>
      <c r="E44" s="41"/>
      <c r="F44" s="42"/>
      <c r="G44" s="41"/>
      <c r="H44" s="43"/>
      <c r="I44" s="41"/>
      <c r="J44" s="10"/>
      <c r="K44" s="20"/>
      <c r="L44" s="10"/>
    </row>
    <row r="45" spans="1:14" s="32" customFormat="1" ht="53.1" customHeight="1" x14ac:dyDescent="0.2">
      <c r="A45" s="17">
        <v>115</v>
      </c>
      <c r="B45" s="17" t="s">
        <v>98</v>
      </c>
      <c r="C45" s="17" t="s">
        <v>101</v>
      </c>
      <c r="D45" s="17" t="s">
        <v>102</v>
      </c>
      <c r="E45" s="17" t="s">
        <v>103</v>
      </c>
      <c r="F45" s="33" t="s">
        <v>195</v>
      </c>
      <c r="G45" s="34"/>
      <c r="H45" s="40">
        <v>26977.5</v>
      </c>
      <c r="I45" s="34"/>
      <c r="J45" s="31"/>
      <c r="K45" s="31"/>
      <c r="L45" s="31"/>
    </row>
    <row r="46" spans="1:14" s="11" customFormat="1" ht="53.1" customHeight="1" x14ac:dyDescent="0.2">
      <c r="A46" s="12">
        <v>116</v>
      </c>
      <c r="B46" s="12" t="s">
        <v>98</v>
      </c>
      <c r="C46" s="12" t="s">
        <v>101</v>
      </c>
      <c r="D46" s="12" t="s">
        <v>102</v>
      </c>
      <c r="E46" s="12" t="s">
        <v>103</v>
      </c>
      <c r="F46" s="12" t="s">
        <v>196</v>
      </c>
      <c r="G46" s="21"/>
      <c r="H46" s="13">
        <v>25300</v>
      </c>
      <c r="I46" s="12"/>
      <c r="J46" s="10"/>
      <c r="K46" s="10"/>
      <c r="L46" s="10"/>
    </row>
    <row r="47" spans="1:14" s="11" customFormat="1" ht="53.1" customHeight="1" x14ac:dyDescent="0.2">
      <c r="A47" s="12">
        <v>117</v>
      </c>
      <c r="B47" s="12" t="s">
        <v>98</v>
      </c>
      <c r="C47" s="12" t="s">
        <v>101</v>
      </c>
      <c r="D47" s="12" t="s">
        <v>102</v>
      </c>
      <c r="E47" s="12" t="s">
        <v>103</v>
      </c>
      <c r="F47" s="12" t="s">
        <v>197</v>
      </c>
      <c r="G47" s="12"/>
      <c r="H47" s="13">
        <v>25300</v>
      </c>
      <c r="I47" s="12"/>
      <c r="J47" s="10"/>
      <c r="K47" s="10"/>
      <c r="L47" s="10"/>
    </row>
    <row r="48" spans="1:14" s="11" customFormat="1" ht="53.1" customHeight="1" x14ac:dyDescent="0.2">
      <c r="A48" s="12"/>
      <c r="B48" s="12"/>
      <c r="C48" s="12"/>
      <c r="D48" s="12"/>
      <c r="E48" s="12"/>
      <c r="F48" s="12"/>
      <c r="G48" s="12"/>
      <c r="H48" s="13"/>
      <c r="I48" s="12"/>
      <c r="J48" s="10"/>
      <c r="K48" s="10"/>
      <c r="L48" s="10"/>
    </row>
    <row r="49" spans="1:12" s="11" customFormat="1" ht="53.1" customHeight="1" x14ac:dyDescent="0.25">
      <c r="A49" s="22"/>
      <c r="B49" s="23" t="s">
        <v>27</v>
      </c>
      <c r="C49" s="23"/>
      <c r="D49" s="23"/>
      <c r="E49" s="23"/>
      <c r="F49" s="24" t="s">
        <v>30</v>
      </c>
      <c r="G49" s="23"/>
      <c r="H49" s="26">
        <f>SUM(H46:H48)</f>
        <v>50600</v>
      </c>
      <c r="I49" s="23"/>
      <c r="J49" s="10"/>
      <c r="K49" s="10"/>
      <c r="L49" s="10"/>
    </row>
    <row r="50" spans="1:12" s="11" customFormat="1" ht="53.1" customHeight="1" x14ac:dyDescent="0.2">
      <c r="A50" s="12"/>
      <c r="B50" s="12"/>
      <c r="C50" s="12"/>
      <c r="D50" s="12"/>
      <c r="E50" s="12"/>
      <c r="F50" s="14"/>
      <c r="G50" s="14"/>
      <c r="H50" s="13"/>
      <c r="I50" s="12"/>
      <c r="J50" s="10"/>
      <c r="K50" s="10"/>
      <c r="L50" s="10"/>
    </row>
    <row r="51" spans="1:12" s="11" customFormat="1" ht="53.1" customHeight="1" x14ac:dyDescent="0.2">
      <c r="A51" s="12"/>
      <c r="B51" s="12"/>
      <c r="C51" s="12"/>
      <c r="D51" s="12"/>
      <c r="E51" s="12"/>
      <c r="F51" s="14"/>
      <c r="G51" s="14"/>
      <c r="H51" s="13"/>
      <c r="I51" s="12"/>
      <c r="J51" s="10"/>
      <c r="K51" s="10"/>
      <c r="L51" s="10"/>
    </row>
    <row r="52" spans="1:12" s="11" customFormat="1" ht="53.1" customHeight="1" x14ac:dyDescent="0.2">
      <c r="A52" s="12"/>
      <c r="B52" s="12"/>
      <c r="C52" s="12"/>
      <c r="D52" s="12"/>
      <c r="E52" s="12"/>
      <c r="F52" s="14"/>
      <c r="G52" s="14"/>
      <c r="H52" s="13"/>
      <c r="I52" s="12"/>
      <c r="J52" s="10"/>
      <c r="K52" s="10"/>
      <c r="L52" s="10"/>
    </row>
    <row r="53" spans="1:12" s="11" customFormat="1" ht="53.1" customHeight="1" x14ac:dyDescent="0.25">
      <c r="A53" s="22"/>
      <c r="B53" s="23"/>
      <c r="C53" s="23"/>
      <c r="D53" s="23"/>
      <c r="E53" s="23"/>
      <c r="F53" s="24" t="s">
        <v>32</v>
      </c>
      <c r="G53" s="23"/>
      <c r="H53" s="26">
        <f>SUM(H50:H52)</f>
        <v>0</v>
      </c>
      <c r="I53" s="23"/>
      <c r="J53" s="10"/>
      <c r="K53" s="10"/>
      <c r="L53" s="10"/>
    </row>
    <row r="54" spans="1:12" s="11" customFormat="1" ht="53.1" customHeight="1" x14ac:dyDescent="0.25">
      <c r="A54" s="10"/>
      <c r="B54" s="10"/>
      <c r="C54" s="10"/>
      <c r="D54" s="10"/>
      <c r="E54" s="10"/>
      <c r="F54" s="10"/>
      <c r="G54" s="10"/>
      <c r="H54" s="27">
        <f>+H43+H49+H53</f>
        <v>770250.91999999993</v>
      </c>
      <c r="I54" s="27"/>
      <c r="L54" s="15"/>
    </row>
    <row r="55" spans="1:12" s="11" customFormat="1" ht="12.75" customHeight="1" x14ac:dyDescent="0.2">
      <c r="A55" s="10"/>
      <c r="B55" s="10"/>
      <c r="C55" s="10"/>
      <c r="D55" s="10"/>
      <c r="E55" s="10"/>
      <c r="F55" s="10"/>
      <c r="G55" s="10"/>
      <c r="I55" s="28"/>
      <c r="J55" s="10"/>
      <c r="K55" s="10"/>
      <c r="L55" s="10"/>
    </row>
    <row r="56" spans="1:12" s="11" customFormat="1" x14ac:dyDescent="0.2">
      <c r="A56" s="10"/>
      <c r="B56" s="10"/>
      <c r="C56" s="10"/>
      <c r="D56" s="10"/>
      <c r="E56" s="10"/>
      <c r="F56" s="10"/>
      <c r="G56" s="10"/>
      <c r="I56" s="15"/>
      <c r="J56" s="10"/>
      <c r="K56" s="10"/>
      <c r="L56" s="10"/>
    </row>
    <row r="57" spans="1:12" s="11" customFormat="1" ht="15.75" x14ac:dyDescent="0.2">
      <c r="A57" s="29"/>
      <c r="B57" s="10"/>
      <c r="C57" s="10"/>
      <c r="D57" s="10"/>
      <c r="E57" s="10"/>
      <c r="F57" s="10"/>
      <c r="G57" s="10"/>
      <c r="I57" s="29"/>
      <c r="J57" s="10"/>
      <c r="K57" s="10"/>
      <c r="L57" s="10"/>
    </row>
    <row r="58" spans="1:12" s="11" customFormat="1" ht="15.75" x14ac:dyDescent="0.2">
      <c r="A58" s="29"/>
      <c r="B58" s="29" t="s">
        <v>10</v>
      </c>
      <c r="C58" s="29"/>
      <c r="D58" s="29"/>
      <c r="E58" s="29" t="s">
        <v>11</v>
      </c>
      <c r="F58" s="29"/>
      <c r="G58" s="29"/>
      <c r="H58" s="30" t="s">
        <v>12</v>
      </c>
      <c r="I58" s="29"/>
      <c r="J58" s="10"/>
      <c r="K58" s="10"/>
      <c r="L58" s="10"/>
    </row>
    <row r="59" spans="1:12" s="11" customFormat="1" ht="15.75" x14ac:dyDescent="0.2">
      <c r="A59" s="29"/>
      <c r="B59" s="29"/>
      <c r="C59" s="29"/>
      <c r="D59" s="29"/>
      <c r="E59" s="29"/>
      <c r="F59" s="29"/>
      <c r="G59" s="29"/>
      <c r="H59" s="30"/>
      <c r="I59" s="29"/>
      <c r="J59" s="10"/>
      <c r="K59" s="10"/>
      <c r="L59" s="10"/>
    </row>
    <row r="62" spans="1:12" s="11" customFormat="1" ht="15.75" x14ac:dyDescent="0.2">
      <c r="A62" s="10"/>
      <c r="B62" s="29" t="s">
        <v>13</v>
      </c>
      <c r="C62" s="29"/>
      <c r="D62" s="29"/>
      <c r="E62" s="29" t="s">
        <v>14</v>
      </c>
      <c r="F62" s="29"/>
      <c r="G62" s="29"/>
      <c r="H62" s="30" t="s">
        <v>15</v>
      </c>
      <c r="I62" s="10"/>
      <c r="J62" s="10"/>
      <c r="K62" s="10"/>
      <c r="L62" s="10"/>
    </row>
    <row r="63" spans="1:12" s="11" customFormat="1" x14ac:dyDescent="0.2">
      <c r="A63" s="10"/>
      <c r="B63" s="10"/>
      <c r="C63" s="10"/>
      <c r="D63" s="10"/>
      <c r="E63" s="10"/>
      <c r="F63" s="10"/>
      <c r="G63" s="10"/>
      <c r="I63" s="10"/>
      <c r="J63" s="10"/>
      <c r="K63" s="10"/>
      <c r="L63" s="10"/>
    </row>
    <row r="64" spans="1:12" s="11" customFormat="1" x14ac:dyDescent="0.2">
      <c r="A64" s="10"/>
      <c r="B64" s="10"/>
      <c r="C64" s="10"/>
      <c r="D64" s="10"/>
      <c r="E64" s="10"/>
      <c r="F64" s="10"/>
      <c r="G64" s="10"/>
      <c r="I64" s="10"/>
      <c r="J64" s="10"/>
      <c r="K64" s="10"/>
      <c r="L64" s="10"/>
    </row>
    <row r="65" spans="1:12" s="11" customFormat="1" x14ac:dyDescent="0.2">
      <c r="A65" s="10"/>
      <c r="B65" s="10"/>
      <c r="C65" s="10"/>
      <c r="D65" s="10"/>
      <c r="E65" s="10"/>
      <c r="F65" s="10"/>
      <c r="G65" s="10"/>
      <c r="I65" s="10"/>
      <c r="J65" s="10"/>
      <c r="K65" s="10"/>
      <c r="L65" s="10"/>
    </row>
    <row r="403" spans="3:3" x14ac:dyDescent="0.2">
      <c r="C403" s="10">
        <v>0</v>
      </c>
    </row>
  </sheetData>
  <mergeCells count="2">
    <mergeCell ref="A5:I5"/>
    <mergeCell ref="A7:I7"/>
  </mergeCells>
  <pageMargins left="0.23622047244094491" right="0.23622047244094491" top="0.74803149606299213" bottom="0.74803149606299213" header="0.31496062992125984" footer="0.31496062992125984"/>
  <pageSetup scale="10"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421"/>
  <sheetViews>
    <sheetView topLeftCell="A57" zoomScale="70" zoomScaleNormal="70" zoomScaleSheetLayoutView="80" workbookViewId="0">
      <selection activeCell="A65" sqref="A65"/>
    </sheetView>
  </sheetViews>
  <sheetFormatPr baseColWidth="10" defaultRowHeight="15" x14ac:dyDescent="0.2"/>
  <cols>
    <col min="1" max="1" width="21.42578125" style="10" customWidth="1"/>
    <col min="2" max="2" width="25.42578125" style="10" customWidth="1"/>
    <col min="3" max="3" width="22.85546875" style="10" customWidth="1"/>
    <col min="4" max="4" width="23.28515625" style="10" customWidth="1"/>
    <col min="5" max="5" width="36.85546875" style="10" customWidth="1"/>
    <col min="6" max="6" width="30" style="10" customWidth="1"/>
    <col min="7" max="7" width="23.42578125" style="10" customWidth="1"/>
    <col min="8" max="8" width="19.140625" style="11" customWidth="1"/>
    <col min="9" max="9" width="22.28515625" style="10" customWidth="1"/>
    <col min="10" max="10" width="14.140625" style="10" bestFit="1" customWidth="1"/>
    <col min="11" max="11" width="14.5703125" style="10" bestFit="1" customWidth="1"/>
    <col min="12" max="12" width="13.140625" style="10" bestFit="1" customWidth="1"/>
    <col min="13" max="13" width="13.140625" style="11" bestFit="1" customWidth="1"/>
    <col min="14" max="14" width="11.5703125" style="10" bestFit="1" customWidth="1"/>
    <col min="15" max="16384" width="11.42578125" style="10"/>
  </cols>
  <sheetData>
    <row r="1" spans="1:13" x14ac:dyDescent="0.2">
      <c r="C1" s="10">
        <v>0</v>
      </c>
    </row>
    <row r="2" spans="1:13" s="1" customFormat="1" ht="15.75" x14ac:dyDescent="0.25">
      <c r="H2" s="2"/>
      <c r="M2" s="2"/>
    </row>
    <row r="3" spans="1:13" s="1" customFormat="1" ht="15.75" x14ac:dyDescent="0.25">
      <c r="H3" s="2"/>
      <c r="M3" s="2"/>
    </row>
    <row r="4" spans="1:13" s="1" customFormat="1" ht="3.75" customHeight="1" x14ac:dyDescent="0.25">
      <c r="H4" s="2"/>
      <c r="M4" s="2"/>
    </row>
    <row r="5" spans="1:13" s="1" customFormat="1" ht="26.25" customHeight="1" x14ac:dyDescent="0.25">
      <c r="A5" s="84" t="s">
        <v>0</v>
      </c>
      <c r="B5" s="84"/>
      <c r="C5" s="84"/>
      <c r="D5" s="84"/>
      <c r="E5" s="84"/>
      <c r="F5" s="84"/>
      <c r="G5" s="84"/>
      <c r="H5" s="84"/>
      <c r="I5" s="84"/>
      <c r="J5" s="3"/>
      <c r="M5" s="2"/>
    </row>
    <row r="6" spans="1:13" s="1" customFormat="1" ht="5.25" customHeight="1" x14ac:dyDescent="0.25">
      <c r="H6" s="2"/>
      <c r="M6" s="2"/>
    </row>
    <row r="7" spans="1:13" s="1" customFormat="1" ht="24.75" customHeight="1" x14ac:dyDescent="0.25">
      <c r="A7" s="84" t="s">
        <v>1</v>
      </c>
      <c r="B7" s="84"/>
      <c r="C7" s="84"/>
      <c r="D7" s="84"/>
      <c r="E7" s="84"/>
      <c r="F7" s="84"/>
      <c r="G7" s="84"/>
      <c r="H7" s="84"/>
      <c r="I7" s="84"/>
      <c r="J7" s="3"/>
      <c r="M7" s="2"/>
    </row>
    <row r="8" spans="1:13" s="1" customFormat="1" ht="24" customHeight="1" x14ac:dyDescent="0.25">
      <c r="A8" s="38"/>
      <c r="B8" s="38"/>
      <c r="C8" s="38"/>
      <c r="D8" s="38"/>
      <c r="E8" s="4" t="s">
        <v>22</v>
      </c>
      <c r="F8" s="38"/>
      <c r="G8" s="38"/>
      <c r="H8" s="5"/>
      <c r="I8" s="38"/>
      <c r="J8" s="38"/>
      <c r="M8" s="2"/>
    </row>
    <row r="9" spans="1:13" s="1" customFormat="1" ht="12.75" customHeight="1" x14ac:dyDescent="0.25">
      <c r="A9" s="6"/>
      <c r="B9" s="38"/>
      <c r="C9" s="38"/>
      <c r="D9" s="38"/>
      <c r="E9" s="38"/>
      <c r="F9" s="38"/>
      <c r="G9" s="38"/>
      <c r="H9" s="5"/>
      <c r="I9" s="38"/>
      <c r="J9" s="38"/>
      <c r="M9" s="2"/>
    </row>
    <row r="10" spans="1:13" s="1" customFormat="1" ht="12.75" customHeight="1" x14ac:dyDescent="0.25">
      <c r="A10" s="6"/>
      <c r="B10" s="38"/>
      <c r="C10" s="38"/>
      <c r="D10" s="38"/>
      <c r="E10" s="38"/>
      <c r="F10" s="38"/>
      <c r="G10" s="38"/>
      <c r="H10" s="5"/>
      <c r="I10" s="38"/>
      <c r="J10" s="38"/>
      <c r="M10" s="2"/>
    </row>
    <row r="11" spans="1:13" ht="53.1" customHeight="1" x14ac:dyDescent="0.2">
      <c r="A11" s="7" t="s">
        <v>24</v>
      </c>
      <c r="B11" s="7"/>
      <c r="C11" s="7" t="s">
        <v>4</v>
      </c>
      <c r="D11" s="7" t="s">
        <v>5</v>
      </c>
      <c r="E11" s="7" t="s">
        <v>247</v>
      </c>
      <c r="F11" s="7" t="s">
        <v>6</v>
      </c>
      <c r="G11" s="7" t="s">
        <v>7</v>
      </c>
      <c r="H11" s="8" t="s">
        <v>8</v>
      </c>
      <c r="I11" s="7" t="s">
        <v>9</v>
      </c>
      <c r="J11" s="9"/>
    </row>
    <row r="12" spans="1:13" ht="53.1" customHeight="1" x14ac:dyDescent="0.2">
      <c r="A12" s="12">
        <v>1757</v>
      </c>
      <c r="B12" s="12" t="s">
        <v>100</v>
      </c>
      <c r="C12" s="12">
        <v>591727005</v>
      </c>
      <c r="D12" s="12" t="s">
        <v>36</v>
      </c>
      <c r="E12" s="12" t="s">
        <v>259</v>
      </c>
      <c r="F12" s="16" t="s">
        <v>256</v>
      </c>
      <c r="G12" s="16" t="s">
        <v>87</v>
      </c>
      <c r="H12" s="13">
        <v>113000</v>
      </c>
      <c r="I12" s="12" t="s">
        <v>409</v>
      </c>
    </row>
    <row r="13" spans="1:13" ht="53.1" customHeight="1" x14ac:dyDescent="0.2">
      <c r="A13" s="12">
        <v>2265</v>
      </c>
      <c r="B13" s="12" t="s">
        <v>100</v>
      </c>
      <c r="C13" s="12">
        <v>591727005</v>
      </c>
      <c r="D13" s="12" t="s">
        <v>36</v>
      </c>
      <c r="E13" s="12" t="s">
        <v>259</v>
      </c>
      <c r="F13" s="16" t="s">
        <v>256</v>
      </c>
      <c r="G13" s="16" t="s">
        <v>87</v>
      </c>
      <c r="H13" s="13">
        <v>39775</v>
      </c>
      <c r="I13" s="12" t="s">
        <v>409</v>
      </c>
    </row>
    <row r="14" spans="1:13" ht="53.1" customHeight="1" x14ac:dyDescent="0.2">
      <c r="A14" s="12">
        <v>2091</v>
      </c>
      <c r="B14" s="12" t="s">
        <v>100</v>
      </c>
      <c r="C14" s="12">
        <v>591727005</v>
      </c>
      <c r="D14" s="12" t="s">
        <v>36</v>
      </c>
      <c r="E14" s="12" t="s">
        <v>259</v>
      </c>
      <c r="F14" s="16" t="s">
        <v>256</v>
      </c>
      <c r="G14" s="16" t="s">
        <v>87</v>
      </c>
      <c r="H14" s="13">
        <v>8000</v>
      </c>
      <c r="I14" s="12" t="s">
        <v>409</v>
      </c>
    </row>
    <row r="15" spans="1:13" ht="53.1" customHeight="1" x14ac:dyDescent="0.2">
      <c r="A15" s="12">
        <v>2270</v>
      </c>
      <c r="B15" s="12" t="s">
        <v>100</v>
      </c>
      <c r="C15" s="12">
        <v>591727005</v>
      </c>
      <c r="D15" s="12" t="s">
        <v>36</v>
      </c>
      <c r="E15" s="12" t="s">
        <v>259</v>
      </c>
      <c r="F15" s="16" t="s">
        <v>256</v>
      </c>
      <c r="G15" s="16" t="s">
        <v>87</v>
      </c>
      <c r="H15" s="13">
        <v>55448</v>
      </c>
      <c r="I15" s="12" t="s">
        <v>409</v>
      </c>
    </row>
    <row r="16" spans="1:13" ht="53.1" customHeight="1" x14ac:dyDescent="0.2">
      <c r="A16" s="12">
        <v>2276</v>
      </c>
      <c r="B16" s="12" t="s">
        <v>100</v>
      </c>
      <c r="C16" s="12">
        <v>591727005</v>
      </c>
      <c r="D16" s="12" t="s">
        <v>36</v>
      </c>
      <c r="E16" s="12" t="s">
        <v>259</v>
      </c>
      <c r="F16" s="16" t="s">
        <v>256</v>
      </c>
      <c r="G16" s="16" t="s">
        <v>87</v>
      </c>
      <c r="H16" s="13">
        <v>152150</v>
      </c>
      <c r="I16" s="12" t="s">
        <v>409</v>
      </c>
    </row>
    <row r="17" spans="1:9" ht="53.1" customHeight="1" x14ac:dyDescent="0.2">
      <c r="A17" s="12">
        <v>2132</v>
      </c>
      <c r="B17" s="12" t="s">
        <v>100</v>
      </c>
      <c r="C17" s="12">
        <v>591727005</v>
      </c>
      <c r="D17" s="12" t="s">
        <v>36</v>
      </c>
      <c r="E17" s="12" t="s">
        <v>259</v>
      </c>
      <c r="F17" s="16" t="s">
        <v>256</v>
      </c>
      <c r="G17" s="16" t="s">
        <v>87</v>
      </c>
      <c r="H17" s="13">
        <v>6000</v>
      </c>
      <c r="I17" s="12" t="s">
        <v>409</v>
      </c>
    </row>
    <row r="18" spans="1:9" ht="53.1" customHeight="1" x14ac:dyDescent="0.2">
      <c r="A18" s="12">
        <v>2279</v>
      </c>
      <c r="B18" s="12" t="s">
        <v>100</v>
      </c>
      <c r="C18" s="12">
        <v>591727005</v>
      </c>
      <c r="D18" s="12" t="s">
        <v>36</v>
      </c>
      <c r="E18" s="12" t="s">
        <v>259</v>
      </c>
      <c r="F18" s="16" t="s">
        <v>256</v>
      </c>
      <c r="G18" s="16" t="s">
        <v>87</v>
      </c>
      <c r="H18" s="13">
        <v>39775</v>
      </c>
      <c r="I18" s="12" t="s">
        <v>409</v>
      </c>
    </row>
    <row r="19" spans="1:9" ht="53.1" customHeight="1" x14ac:dyDescent="0.2">
      <c r="A19" s="12">
        <v>2282</v>
      </c>
      <c r="B19" s="12" t="s">
        <v>100</v>
      </c>
      <c r="C19" s="12">
        <v>591727005</v>
      </c>
      <c r="D19" s="12" t="s">
        <v>36</v>
      </c>
      <c r="E19" s="12" t="s">
        <v>259</v>
      </c>
      <c r="F19" s="16" t="s">
        <v>256</v>
      </c>
      <c r="G19" s="16" t="s">
        <v>87</v>
      </c>
      <c r="H19" s="13">
        <v>39775</v>
      </c>
      <c r="I19" s="12" t="s">
        <v>409</v>
      </c>
    </row>
    <row r="20" spans="1:9" ht="53.1" customHeight="1" x14ac:dyDescent="0.2">
      <c r="A20" s="12">
        <v>2288</v>
      </c>
      <c r="B20" s="12" t="s">
        <v>100</v>
      </c>
      <c r="C20" s="12">
        <v>591727005</v>
      </c>
      <c r="D20" s="12" t="s">
        <v>36</v>
      </c>
      <c r="E20" s="12" t="s">
        <v>259</v>
      </c>
      <c r="F20" s="16" t="s">
        <v>256</v>
      </c>
      <c r="G20" s="16" t="s">
        <v>87</v>
      </c>
      <c r="H20" s="13">
        <v>149109</v>
      </c>
      <c r="I20" s="12" t="s">
        <v>409</v>
      </c>
    </row>
    <row r="21" spans="1:9" ht="53.1" customHeight="1" x14ac:dyDescent="0.2">
      <c r="A21" s="12">
        <v>2058</v>
      </c>
      <c r="B21" s="12" t="s">
        <v>100</v>
      </c>
      <c r="C21" s="12">
        <v>591727005</v>
      </c>
      <c r="D21" s="12" t="s">
        <v>36</v>
      </c>
      <c r="E21" s="12" t="s">
        <v>259</v>
      </c>
      <c r="F21" s="16" t="s">
        <v>256</v>
      </c>
      <c r="G21" s="16" t="s">
        <v>87</v>
      </c>
      <c r="H21" s="13">
        <v>25575</v>
      </c>
      <c r="I21" s="12" t="s">
        <v>409</v>
      </c>
    </row>
    <row r="22" spans="1:9" ht="53.1" customHeight="1" x14ac:dyDescent="0.2">
      <c r="A22" s="12">
        <v>1713</v>
      </c>
      <c r="B22" s="12">
        <v>389</v>
      </c>
      <c r="C22" s="12">
        <v>591727005</v>
      </c>
      <c r="D22" s="12" t="s">
        <v>36</v>
      </c>
      <c r="E22" s="12" t="s">
        <v>257</v>
      </c>
      <c r="F22" s="16" t="s">
        <v>302</v>
      </c>
      <c r="G22" s="16" t="s">
        <v>95</v>
      </c>
      <c r="H22" s="13">
        <v>10700</v>
      </c>
      <c r="I22" s="12" t="s">
        <v>45</v>
      </c>
    </row>
    <row r="23" spans="1:9" ht="53.1" customHeight="1" x14ac:dyDescent="0.2">
      <c r="A23" s="12">
        <v>1673</v>
      </c>
      <c r="B23" s="12">
        <v>366</v>
      </c>
      <c r="C23" s="12">
        <v>591727005</v>
      </c>
      <c r="D23" s="12" t="s">
        <v>36</v>
      </c>
      <c r="E23" s="12" t="s">
        <v>365</v>
      </c>
      <c r="F23" s="14" t="s">
        <v>363</v>
      </c>
      <c r="G23" s="14" t="s">
        <v>364</v>
      </c>
      <c r="H23" s="13">
        <v>4900</v>
      </c>
      <c r="I23" s="12" t="s">
        <v>45</v>
      </c>
    </row>
    <row r="24" spans="1:9" ht="53.1" customHeight="1" x14ac:dyDescent="0.2">
      <c r="A24" s="12">
        <v>1945</v>
      </c>
      <c r="B24" s="12">
        <v>431</v>
      </c>
      <c r="C24" s="12">
        <v>591727005</v>
      </c>
      <c r="D24" s="12" t="s">
        <v>36</v>
      </c>
      <c r="E24" s="12" t="s">
        <v>370</v>
      </c>
      <c r="F24" s="12" t="s">
        <v>153</v>
      </c>
      <c r="G24" s="16" t="s">
        <v>154</v>
      </c>
      <c r="H24" s="13">
        <v>990</v>
      </c>
      <c r="I24" s="12" t="s">
        <v>410</v>
      </c>
    </row>
    <row r="25" spans="1:9" ht="53.1" customHeight="1" x14ac:dyDescent="0.2">
      <c r="A25" s="12">
        <v>1946</v>
      </c>
      <c r="B25" s="12">
        <v>432</v>
      </c>
      <c r="C25" s="12">
        <v>591727005</v>
      </c>
      <c r="D25" s="12" t="s">
        <v>36</v>
      </c>
      <c r="E25" s="12" t="s">
        <v>370</v>
      </c>
      <c r="F25" s="16" t="s">
        <v>156</v>
      </c>
      <c r="G25" s="16" t="s">
        <v>157</v>
      </c>
      <c r="H25" s="13">
        <v>990</v>
      </c>
      <c r="I25" s="12" t="s">
        <v>410</v>
      </c>
    </row>
    <row r="26" spans="1:9" ht="53.1" customHeight="1" x14ac:dyDescent="0.2">
      <c r="A26" s="12">
        <v>1948</v>
      </c>
      <c r="B26" s="12">
        <v>434</v>
      </c>
      <c r="C26" s="12">
        <v>591727005</v>
      </c>
      <c r="D26" s="12" t="s">
        <v>36</v>
      </c>
      <c r="E26" s="12" t="s">
        <v>370</v>
      </c>
      <c r="F26" s="12" t="s">
        <v>162</v>
      </c>
      <c r="G26" s="12" t="s">
        <v>163</v>
      </c>
      <c r="H26" s="13">
        <v>990</v>
      </c>
      <c r="I26" s="12" t="s">
        <v>410</v>
      </c>
    </row>
    <row r="27" spans="1:9" ht="53.1" customHeight="1" x14ac:dyDescent="0.2">
      <c r="A27" s="12">
        <v>1966</v>
      </c>
      <c r="B27" s="12">
        <v>435</v>
      </c>
      <c r="C27" s="12">
        <v>591727005</v>
      </c>
      <c r="D27" s="12" t="s">
        <v>36</v>
      </c>
      <c r="E27" s="12" t="s">
        <v>370</v>
      </c>
      <c r="F27" s="14" t="s">
        <v>165</v>
      </c>
      <c r="G27" s="14" t="s">
        <v>166</v>
      </c>
      <c r="H27" s="13">
        <v>990</v>
      </c>
      <c r="I27" s="12" t="s">
        <v>410</v>
      </c>
    </row>
    <row r="28" spans="1:9" ht="53.1" customHeight="1" x14ac:dyDescent="0.2">
      <c r="A28" s="12">
        <v>1970</v>
      </c>
      <c r="B28" s="12">
        <v>436</v>
      </c>
      <c r="C28" s="12">
        <v>591727005</v>
      </c>
      <c r="D28" s="12" t="s">
        <v>36</v>
      </c>
      <c r="E28" s="12" t="s">
        <v>370</v>
      </c>
      <c r="F28" s="14" t="s">
        <v>366</v>
      </c>
      <c r="G28" s="14" t="s">
        <v>169</v>
      </c>
      <c r="H28" s="13">
        <v>990</v>
      </c>
      <c r="I28" s="12" t="s">
        <v>410</v>
      </c>
    </row>
    <row r="29" spans="1:9" ht="53.1" customHeight="1" x14ac:dyDescent="0.2">
      <c r="A29" s="12">
        <v>1971</v>
      </c>
      <c r="B29" s="12">
        <v>437</v>
      </c>
      <c r="C29" s="12">
        <v>591727005</v>
      </c>
      <c r="D29" s="12" t="s">
        <v>36</v>
      </c>
      <c r="E29" s="12" t="s">
        <v>370</v>
      </c>
      <c r="F29" s="16" t="s">
        <v>171</v>
      </c>
      <c r="G29" s="16" t="s">
        <v>172</v>
      </c>
      <c r="H29" s="13">
        <v>990</v>
      </c>
      <c r="I29" s="12" t="s">
        <v>410</v>
      </c>
    </row>
    <row r="30" spans="1:9" ht="53.1" customHeight="1" x14ac:dyDescent="0.2">
      <c r="A30" s="12">
        <v>1972</v>
      </c>
      <c r="B30" s="12">
        <v>438</v>
      </c>
      <c r="C30" s="12">
        <v>591727005</v>
      </c>
      <c r="D30" s="12" t="s">
        <v>36</v>
      </c>
      <c r="E30" s="12" t="s">
        <v>370</v>
      </c>
      <c r="F30" s="14" t="s">
        <v>367</v>
      </c>
      <c r="G30" s="14" t="s">
        <v>175</v>
      </c>
      <c r="H30" s="13">
        <v>990</v>
      </c>
      <c r="I30" s="12" t="s">
        <v>410</v>
      </c>
    </row>
    <row r="31" spans="1:9" ht="53.1" customHeight="1" x14ac:dyDescent="0.2">
      <c r="A31" s="12">
        <v>1973</v>
      </c>
      <c r="B31" s="12">
        <v>439</v>
      </c>
      <c r="C31" s="12">
        <v>591727005</v>
      </c>
      <c r="D31" s="12" t="s">
        <v>36</v>
      </c>
      <c r="E31" s="12" t="s">
        <v>370</v>
      </c>
      <c r="F31" s="14" t="s">
        <v>177</v>
      </c>
      <c r="G31" s="14" t="s">
        <v>368</v>
      </c>
      <c r="H31" s="13">
        <v>990</v>
      </c>
      <c r="I31" s="12" t="s">
        <v>410</v>
      </c>
    </row>
    <row r="32" spans="1:9" ht="53.1" customHeight="1" x14ac:dyDescent="0.2">
      <c r="A32" s="12">
        <v>1974</v>
      </c>
      <c r="B32" s="12">
        <v>440</v>
      </c>
      <c r="C32" s="12">
        <v>591727005</v>
      </c>
      <c r="D32" s="12" t="s">
        <v>36</v>
      </c>
      <c r="E32" s="12" t="s">
        <v>370</v>
      </c>
      <c r="F32" s="16" t="s">
        <v>180</v>
      </c>
      <c r="G32" s="16" t="s">
        <v>181</v>
      </c>
      <c r="H32" s="13">
        <v>990</v>
      </c>
      <c r="I32" s="12" t="s">
        <v>410</v>
      </c>
    </row>
    <row r="33" spans="1:9" ht="53.1" customHeight="1" x14ac:dyDescent="0.2">
      <c r="A33" s="12">
        <v>1975</v>
      </c>
      <c r="B33" s="12">
        <v>441</v>
      </c>
      <c r="C33" s="12">
        <v>591727005</v>
      </c>
      <c r="D33" s="12" t="s">
        <v>36</v>
      </c>
      <c r="E33" s="12" t="s">
        <v>370</v>
      </c>
      <c r="F33" s="16" t="s">
        <v>183</v>
      </c>
      <c r="G33" s="16" t="s">
        <v>184</v>
      </c>
      <c r="H33" s="13">
        <v>990</v>
      </c>
      <c r="I33" s="12" t="s">
        <v>410</v>
      </c>
    </row>
    <row r="34" spans="1:9" ht="53.1" customHeight="1" x14ac:dyDescent="0.2">
      <c r="A34" s="12">
        <v>1976</v>
      </c>
      <c r="B34" s="12">
        <v>442</v>
      </c>
      <c r="C34" s="12">
        <v>591727005</v>
      </c>
      <c r="D34" s="12" t="s">
        <v>36</v>
      </c>
      <c r="E34" s="12" t="s">
        <v>370</v>
      </c>
      <c r="F34" s="16" t="s">
        <v>186</v>
      </c>
      <c r="G34" s="16" t="s">
        <v>187</v>
      </c>
      <c r="H34" s="13">
        <v>990</v>
      </c>
      <c r="I34" s="12" t="s">
        <v>410</v>
      </c>
    </row>
    <row r="35" spans="1:9" ht="53.1" customHeight="1" x14ac:dyDescent="0.2">
      <c r="A35" s="12">
        <v>1947</v>
      </c>
      <c r="B35" s="12">
        <v>433</v>
      </c>
      <c r="C35" s="12">
        <v>591727005</v>
      </c>
      <c r="D35" s="12" t="s">
        <v>36</v>
      </c>
      <c r="E35" s="12" t="s">
        <v>370</v>
      </c>
      <c r="F35" s="14" t="s">
        <v>159</v>
      </c>
      <c r="G35" s="14" t="s">
        <v>160</v>
      </c>
      <c r="H35" s="13">
        <v>990</v>
      </c>
      <c r="I35" s="12" t="s">
        <v>410</v>
      </c>
    </row>
    <row r="36" spans="1:9" ht="53.1" customHeight="1" x14ac:dyDescent="0.2">
      <c r="A36" s="12">
        <v>1672</v>
      </c>
      <c r="B36" s="12">
        <v>366</v>
      </c>
      <c r="C36" s="12">
        <v>591727005</v>
      </c>
      <c r="D36" s="12" t="s">
        <v>36</v>
      </c>
      <c r="E36" s="12" t="s">
        <v>254</v>
      </c>
      <c r="F36" s="14" t="s">
        <v>369</v>
      </c>
      <c r="G36" s="14" t="s">
        <v>371</v>
      </c>
      <c r="H36" s="13">
        <v>500</v>
      </c>
      <c r="I36" s="12" t="s">
        <v>45</v>
      </c>
    </row>
    <row r="37" spans="1:9" ht="53.1" customHeight="1" x14ac:dyDescent="0.2">
      <c r="A37" s="12">
        <v>1685</v>
      </c>
      <c r="B37" s="12">
        <v>375</v>
      </c>
      <c r="C37" s="12">
        <v>591727005</v>
      </c>
      <c r="D37" s="12" t="s">
        <v>36</v>
      </c>
      <c r="E37" s="12" t="s">
        <v>254</v>
      </c>
      <c r="F37" s="13" t="s">
        <v>292</v>
      </c>
      <c r="G37" s="48" t="s">
        <v>293</v>
      </c>
      <c r="H37" s="13">
        <v>3000</v>
      </c>
      <c r="I37" s="12" t="s">
        <v>45</v>
      </c>
    </row>
    <row r="38" spans="1:9" ht="53.1" customHeight="1" x14ac:dyDescent="0.2">
      <c r="A38" s="12">
        <v>1698</v>
      </c>
      <c r="B38" s="12">
        <v>376</v>
      </c>
      <c r="C38" s="12">
        <v>591727005</v>
      </c>
      <c r="D38" s="12" t="s">
        <v>36</v>
      </c>
      <c r="E38" s="12" t="s">
        <v>254</v>
      </c>
      <c r="F38" s="14" t="s">
        <v>372</v>
      </c>
      <c r="G38" s="14" t="s">
        <v>373</v>
      </c>
      <c r="H38" s="13">
        <v>3500</v>
      </c>
      <c r="I38" s="12" t="s">
        <v>45</v>
      </c>
    </row>
    <row r="39" spans="1:9" ht="53.1" customHeight="1" x14ac:dyDescent="0.2">
      <c r="A39" s="12">
        <v>1725</v>
      </c>
      <c r="B39" s="12">
        <v>393</v>
      </c>
      <c r="C39" s="12">
        <v>591727005</v>
      </c>
      <c r="D39" s="12" t="s">
        <v>36</v>
      </c>
      <c r="E39" s="12" t="s">
        <v>254</v>
      </c>
      <c r="F39" s="14" t="s">
        <v>290</v>
      </c>
      <c r="G39" s="14" t="s">
        <v>374</v>
      </c>
      <c r="H39" s="13">
        <v>900</v>
      </c>
      <c r="I39" s="12" t="s">
        <v>45</v>
      </c>
    </row>
    <row r="40" spans="1:9" ht="53.1" customHeight="1" x14ac:dyDescent="0.2">
      <c r="A40" s="12">
        <v>1934</v>
      </c>
      <c r="B40" s="12">
        <v>421</v>
      </c>
      <c r="C40" s="12">
        <v>591727005</v>
      </c>
      <c r="D40" s="12" t="s">
        <v>36</v>
      </c>
      <c r="E40" s="12" t="s">
        <v>254</v>
      </c>
      <c r="F40" s="14" t="s">
        <v>290</v>
      </c>
      <c r="G40" s="14" t="s">
        <v>374</v>
      </c>
      <c r="H40" s="13">
        <v>900</v>
      </c>
      <c r="I40" s="12" t="s">
        <v>45</v>
      </c>
    </row>
    <row r="41" spans="1:9" ht="53.1" customHeight="1" x14ac:dyDescent="0.2">
      <c r="A41" s="12">
        <v>2003</v>
      </c>
      <c r="B41" s="12">
        <v>457</v>
      </c>
      <c r="C41" s="12">
        <v>591727005</v>
      </c>
      <c r="D41" s="12" t="s">
        <v>36</v>
      </c>
      <c r="E41" s="12" t="s">
        <v>254</v>
      </c>
      <c r="F41" s="14" t="s">
        <v>372</v>
      </c>
      <c r="G41" s="14" t="s">
        <v>373</v>
      </c>
      <c r="H41" s="13">
        <v>3900</v>
      </c>
      <c r="I41" s="12" t="s">
        <v>45</v>
      </c>
    </row>
    <row r="42" spans="1:9" ht="53.1" customHeight="1" x14ac:dyDescent="0.2">
      <c r="A42" s="12">
        <v>1711</v>
      </c>
      <c r="B42" s="12">
        <v>388</v>
      </c>
      <c r="C42" s="12">
        <v>591727005</v>
      </c>
      <c r="D42" s="12" t="s">
        <v>36</v>
      </c>
      <c r="E42" s="12" t="s">
        <v>303</v>
      </c>
      <c r="F42" s="14" t="s">
        <v>278</v>
      </c>
      <c r="G42" s="14" t="s">
        <v>279</v>
      </c>
      <c r="H42" s="13">
        <v>850</v>
      </c>
      <c r="I42" s="12" t="s">
        <v>45</v>
      </c>
    </row>
    <row r="43" spans="1:9" ht="53.1" customHeight="1" x14ac:dyDescent="0.2">
      <c r="A43" s="12">
        <v>2309</v>
      </c>
      <c r="B43" s="12" t="s">
        <v>266</v>
      </c>
      <c r="C43" s="12">
        <v>591727005</v>
      </c>
      <c r="D43" s="12" t="s">
        <v>36</v>
      </c>
      <c r="E43" s="12" t="s">
        <v>250</v>
      </c>
      <c r="F43" s="14" t="s">
        <v>265</v>
      </c>
      <c r="G43" s="14" t="s">
        <v>267</v>
      </c>
      <c r="H43" s="13">
        <v>18832.5</v>
      </c>
      <c r="I43" s="12" t="s">
        <v>411</v>
      </c>
    </row>
    <row r="44" spans="1:9" ht="53.1" customHeight="1" x14ac:dyDescent="0.2">
      <c r="A44" s="12">
        <v>2331</v>
      </c>
      <c r="B44" s="12" t="s">
        <v>266</v>
      </c>
      <c r="C44" s="12">
        <v>591727005</v>
      </c>
      <c r="D44" s="12" t="s">
        <v>36</v>
      </c>
      <c r="E44" s="12" t="s">
        <v>250</v>
      </c>
      <c r="F44" s="14" t="s">
        <v>265</v>
      </c>
      <c r="G44" s="14" t="s">
        <v>267</v>
      </c>
      <c r="H44" s="13">
        <v>25110</v>
      </c>
      <c r="I44" s="12" t="s">
        <v>411</v>
      </c>
    </row>
    <row r="45" spans="1:9" ht="53.1" customHeight="1" x14ac:dyDescent="0.2">
      <c r="A45" s="12">
        <v>2332</v>
      </c>
      <c r="B45" s="12" t="s">
        <v>266</v>
      </c>
      <c r="C45" s="12">
        <v>591727005</v>
      </c>
      <c r="D45" s="12" t="s">
        <v>36</v>
      </c>
      <c r="E45" s="12" t="s">
        <v>250</v>
      </c>
      <c r="F45" s="14" t="s">
        <v>265</v>
      </c>
      <c r="G45" s="14" t="s">
        <v>267</v>
      </c>
      <c r="H45" s="13">
        <v>25110</v>
      </c>
      <c r="I45" s="12" t="s">
        <v>411</v>
      </c>
    </row>
    <row r="46" spans="1:9" ht="53.1" customHeight="1" x14ac:dyDescent="0.2">
      <c r="A46" s="12">
        <v>2332</v>
      </c>
      <c r="B46" s="12" t="s">
        <v>266</v>
      </c>
      <c r="C46" s="12">
        <v>591727005</v>
      </c>
      <c r="D46" s="12" t="s">
        <v>36</v>
      </c>
      <c r="E46" s="12" t="s">
        <v>407</v>
      </c>
      <c r="F46" s="14" t="s">
        <v>408</v>
      </c>
      <c r="G46" s="14" t="s">
        <v>267</v>
      </c>
      <c r="H46" s="13">
        <v>6867</v>
      </c>
      <c r="I46" s="12" t="s">
        <v>411</v>
      </c>
    </row>
    <row r="47" spans="1:9" ht="53.1" customHeight="1" x14ac:dyDescent="0.2">
      <c r="A47" s="12">
        <v>1664</v>
      </c>
      <c r="B47" s="12">
        <v>365</v>
      </c>
      <c r="C47" s="12">
        <v>591727005</v>
      </c>
      <c r="D47" s="12" t="s">
        <v>36</v>
      </c>
      <c r="E47" s="12" t="s">
        <v>375</v>
      </c>
      <c r="F47" s="14" t="s">
        <v>376</v>
      </c>
      <c r="G47" s="14" t="s">
        <v>377</v>
      </c>
      <c r="H47" s="13">
        <v>2150</v>
      </c>
      <c r="I47" s="12" t="s">
        <v>45</v>
      </c>
    </row>
    <row r="48" spans="1:9" ht="53.1" customHeight="1" x14ac:dyDescent="0.2">
      <c r="A48" s="12">
        <v>1670</v>
      </c>
      <c r="B48" s="12">
        <v>366</v>
      </c>
      <c r="C48" s="12">
        <v>591727005</v>
      </c>
      <c r="D48" s="12" t="s">
        <v>36</v>
      </c>
      <c r="E48" s="12" t="s">
        <v>378</v>
      </c>
      <c r="F48" s="14" t="s">
        <v>379</v>
      </c>
      <c r="G48" s="14" t="s">
        <v>380</v>
      </c>
      <c r="H48" s="13">
        <v>3100</v>
      </c>
      <c r="I48" s="12" t="s">
        <v>45</v>
      </c>
    </row>
    <row r="49" spans="1:9" ht="53.1" customHeight="1" x14ac:dyDescent="0.2">
      <c r="A49" s="12">
        <v>1675</v>
      </c>
      <c r="B49" s="12">
        <v>372</v>
      </c>
      <c r="C49" s="12">
        <v>591727005</v>
      </c>
      <c r="D49" s="12" t="s">
        <v>36</v>
      </c>
      <c r="E49" s="12" t="s">
        <v>381</v>
      </c>
      <c r="F49" s="14" t="s">
        <v>382</v>
      </c>
      <c r="G49" s="14" t="s">
        <v>383</v>
      </c>
      <c r="H49" s="13">
        <v>2500</v>
      </c>
      <c r="I49" s="12" t="s">
        <v>45</v>
      </c>
    </row>
    <row r="50" spans="1:9" ht="53.1" customHeight="1" x14ac:dyDescent="0.2">
      <c r="A50" s="12">
        <v>1683</v>
      </c>
      <c r="B50" s="12">
        <v>375</v>
      </c>
      <c r="C50" s="12">
        <v>591727005</v>
      </c>
      <c r="D50" s="12" t="s">
        <v>36</v>
      </c>
      <c r="E50" s="12" t="s">
        <v>381</v>
      </c>
      <c r="F50" s="14" t="s">
        <v>318</v>
      </c>
      <c r="G50" s="14" t="s">
        <v>384</v>
      </c>
      <c r="H50" s="13">
        <v>1800</v>
      </c>
      <c r="I50" s="12" t="s">
        <v>45</v>
      </c>
    </row>
    <row r="51" spans="1:9" ht="53.1" customHeight="1" x14ac:dyDescent="0.2">
      <c r="A51" s="12">
        <v>1697</v>
      </c>
      <c r="B51" s="12">
        <v>376</v>
      </c>
      <c r="C51" s="12">
        <v>591727005</v>
      </c>
      <c r="D51" s="12" t="s">
        <v>36</v>
      </c>
      <c r="E51" s="12" t="s">
        <v>381</v>
      </c>
      <c r="F51" s="14" t="s">
        <v>385</v>
      </c>
      <c r="G51" s="14" t="s">
        <v>386</v>
      </c>
      <c r="H51" s="13">
        <v>3708.76</v>
      </c>
      <c r="I51" s="12" t="s">
        <v>45</v>
      </c>
    </row>
    <row r="52" spans="1:9" ht="53.1" customHeight="1" x14ac:dyDescent="0.2">
      <c r="A52" s="12">
        <v>1723</v>
      </c>
      <c r="B52" s="12">
        <v>393</v>
      </c>
      <c r="C52" s="12">
        <v>591727005</v>
      </c>
      <c r="D52" s="12" t="s">
        <v>36</v>
      </c>
      <c r="E52" s="12" t="s">
        <v>381</v>
      </c>
      <c r="F52" s="14" t="s">
        <v>387</v>
      </c>
      <c r="G52" s="14" t="s">
        <v>388</v>
      </c>
      <c r="H52" s="13">
        <v>1500</v>
      </c>
      <c r="I52" s="12" t="s">
        <v>45</v>
      </c>
    </row>
    <row r="53" spans="1:9" ht="53.1" customHeight="1" x14ac:dyDescent="0.2">
      <c r="A53" s="12">
        <v>1933</v>
      </c>
      <c r="B53" s="12">
        <v>421</v>
      </c>
      <c r="C53" s="12">
        <v>591727005</v>
      </c>
      <c r="D53" s="12" t="s">
        <v>36</v>
      </c>
      <c r="E53" s="12" t="s">
        <v>381</v>
      </c>
      <c r="F53" s="14" t="s">
        <v>389</v>
      </c>
      <c r="G53" s="14" t="s">
        <v>390</v>
      </c>
      <c r="H53" s="13">
        <v>1300</v>
      </c>
      <c r="I53" s="12" t="s">
        <v>45</v>
      </c>
    </row>
    <row r="54" spans="1:9" ht="53.1" customHeight="1" x14ac:dyDescent="0.2">
      <c r="A54" s="12">
        <v>1936</v>
      </c>
      <c r="B54" s="12">
        <v>425</v>
      </c>
      <c r="C54" s="12">
        <v>591727005</v>
      </c>
      <c r="D54" s="12" t="s">
        <v>36</v>
      </c>
      <c r="E54" s="12" t="s">
        <v>381</v>
      </c>
      <c r="F54" s="14" t="s">
        <v>391</v>
      </c>
      <c r="G54" s="14" t="s">
        <v>392</v>
      </c>
      <c r="H54" s="13">
        <v>3000</v>
      </c>
      <c r="I54" s="12" t="s">
        <v>45</v>
      </c>
    </row>
    <row r="55" spans="1:9" ht="53.1" customHeight="1" x14ac:dyDescent="0.2">
      <c r="A55" s="12">
        <v>2001</v>
      </c>
      <c r="B55" s="12">
        <v>457</v>
      </c>
      <c r="C55" s="12">
        <v>591727005</v>
      </c>
      <c r="D55" s="12" t="s">
        <v>36</v>
      </c>
      <c r="E55" s="12" t="s">
        <v>381</v>
      </c>
      <c r="F55" s="14" t="s">
        <v>272</v>
      </c>
      <c r="G55" s="14" t="s">
        <v>273</v>
      </c>
      <c r="H55" s="13">
        <v>2044.76</v>
      </c>
      <c r="I55" s="12" t="s">
        <v>45</v>
      </c>
    </row>
    <row r="56" spans="1:9" ht="53.1" customHeight="1" x14ac:dyDescent="0.2">
      <c r="A56" s="12">
        <v>1665</v>
      </c>
      <c r="B56" s="12">
        <v>365</v>
      </c>
      <c r="C56" s="12">
        <v>591727005</v>
      </c>
      <c r="D56" s="12" t="s">
        <v>36</v>
      </c>
      <c r="E56" s="12" t="s">
        <v>381</v>
      </c>
      <c r="F56" s="14" t="s">
        <v>393</v>
      </c>
      <c r="G56" s="14" t="s">
        <v>394</v>
      </c>
      <c r="H56" s="13">
        <v>4163</v>
      </c>
      <c r="I56" s="12" t="s">
        <v>45</v>
      </c>
    </row>
    <row r="57" spans="1:9" ht="53.1" customHeight="1" x14ac:dyDescent="0.2">
      <c r="A57" s="12">
        <v>1671</v>
      </c>
      <c r="B57" s="12">
        <v>366</v>
      </c>
      <c r="C57" s="12">
        <v>591727005</v>
      </c>
      <c r="D57" s="12" t="s">
        <v>36</v>
      </c>
      <c r="E57" s="12" t="s">
        <v>381</v>
      </c>
      <c r="F57" s="14" t="s">
        <v>395</v>
      </c>
      <c r="G57" s="14" t="s">
        <v>396</v>
      </c>
      <c r="H57" s="13">
        <v>6100</v>
      </c>
      <c r="I57" s="12" t="s">
        <v>45</v>
      </c>
    </row>
    <row r="58" spans="1:9" ht="53.1" customHeight="1" x14ac:dyDescent="0.2">
      <c r="A58" s="12">
        <v>1676</v>
      </c>
      <c r="B58" s="12">
        <v>373</v>
      </c>
      <c r="C58" s="12">
        <v>591727005</v>
      </c>
      <c r="D58" s="12" t="s">
        <v>36</v>
      </c>
      <c r="E58" s="12" t="s">
        <v>381</v>
      </c>
      <c r="F58" s="14" t="s">
        <v>397</v>
      </c>
      <c r="G58" s="14" t="s">
        <v>398</v>
      </c>
      <c r="H58" s="13">
        <v>2500</v>
      </c>
      <c r="I58" s="12" t="s">
        <v>45</v>
      </c>
    </row>
    <row r="59" spans="1:9" ht="53.1" customHeight="1" x14ac:dyDescent="0.2">
      <c r="A59" s="12">
        <v>1684</v>
      </c>
      <c r="B59" s="12">
        <v>375</v>
      </c>
      <c r="C59" s="12">
        <v>591727005</v>
      </c>
      <c r="D59" s="12" t="s">
        <v>36</v>
      </c>
      <c r="E59" s="12" t="s">
        <v>381</v>
      </c>
      <c r="F59" s="14" t="s">
        <v>399</v>
      </c>
      <c r="G59" s="14" t="s">
        <v>400</v>
      </c>
      <c r="H59" s="13">
        <v>1635</v>
      </c>
      <c r="I59" s="12" t="s">
        <v>45</v>
      </c>
    </row>
    <row r="60" spans="1:9" ht="53.1" customHeight="1" x14ac:dyDescent="0.2">
      <c r="A60" s="12">
        <v>1724</v>
      </c>
      <c r="B60" s="12">
        <v>393</v>
      </c>
      <c r="C60" s="12">
        <v>591727005</v>
      </c>
      <c r="D60" s="12" t="s">
        <v>36</v>
      </c>
      <c r="E60" s="12" t="s">
        <v>381</v>
      </c>
      <c r="F60" s="14" t="s">
        <v>401</v>
      </c>
      <c r="G60" s="14" t="s">
        <v>402</v>
      </c>
      <c r="H60" s="13">
        <v>3135</v>
      </c>
      <c r="I60" s="12" t="s">
        <v>45</v>
      </c>
    </row>
    <row r="61" spans="1:9" ht="53.1" customHeight="1" x14ac:dyDescent="0.2">
      <c r="A61" s="12">
        <v>1932</v>
      </c>
      <c r="B61" s="12">
        <v>421</v>
      </c>
      <c r="C61" s="12">
        <v>591727005</v>
      </c>
      <c r="D61" s="12" t="s">
        <v>36</v>
      </c>
      <c r="E61" s="12" t="s">
        <v>381</v>
      </c>
      <c r="F61" s="14" t="s">
        <v>403</v>
      </c>
      <c r="G61" s="14" t="s">
        <v>404</v>
      </c>
      <c r="H61" s="13">
        <v>1300</v>
      </c>
      <c r="I61" s="12" t="s">
        <v>45</v>
      </c>
    </row>
    <row r="62" spans="1:9" ht="53.1" customHeight="1" x14ac:dyDescent="0.2">
      <c r="A62" s="12">
        <v>1941</v>
      </c>
      <c r="B62" s="12">
        <v>427</v>
      </c>
      <c r="C62" s="12">
        <v>591727005</v>
      </c>
      <c r="D62" s="12" t="s">
        <v>36</v>
      </c>
      <c r="E62" s="12" t="s">
        <v>381</v>
      </c>
      <c r="F62" s="14" t="s">
        <v>405</v>
      </c>
      <c r="G62" s="14" t="s">
        <v>406</v>
      </c>
      <c r="H62" s="13">
        <v>3000</v>
      </c>
      <c r="I62" s="12" t="s">
        <v>45</v>
      </c>
    </row>
    <row r="63" spans="1:9" ht="53.1" customHeight="1" x14ac:dyDescent="0.2">
      <c r="A63" s="12">
        <v>1998</v>
      </c>
      <c r="B63" s="12">
        <v>456</v>
      </c>
      <c r="C63" s="12">
        <v>591727005</v>
      </c>
      <c r="D63" s="12" t="s">
        <v>36</v>
      </c>
      <c r="E63" s="12" t="s">
        <v>381</v>
      </c>
      <c r="F63" s="14" t="s">
        <v>276</v>
      </c>
      <c r="G63" s="14" t="s">
        <v>277</v>
      </c>
      <c r="H63" s="13">
        <v>2500</v>
      </c>
      <c r="I63" s="12" t="s">
        <v>45</v>
      </c>
    </row>
    <row r="64" spans="1:9" ht="53.1" customHeight="1" x14ac:dyDescent="0.2">
      <c r="A64" s="12">
        <v>2002</v>
      </c>
      <c r="B64" s="12">
        <v>457</v>
      </c>
      <c r="C64" s="12">
        <v>591727005</v>
      </c>
      <c r="D64" s="12" t="s">
        <v>36</v>
      </c>
      <c r="E64" s="12" t="s">
        <v>381</v>
      </c>
      <c r="F64" s="14" t="s">
        <v>335</v>
      </c>
      <c r="G64" s="16" t="s">
        <v>336</v>
      </c>
      <c r="H64" s="13">
        <v>3363</v>
      </c>
      <c r="I64" s="12" t="s">
        <v>45</v>
      </c>
    </row>
    <row r="65" spans="1:12" s="11" customFormat="1" ht="53.1" customHeight="1" x14ac:dyDescent="0.25">
      <c r="A65" s="22"/>
      <c r="B65" s="23"/>
      <c r="C65" s="23"/>
      <c r="D65" s="23"/>
      <c r="E65" s="23"/>
      <c r="F65" s="24" t="s">
        <v>31</v>
      </c>
      <c r="G65" s="23"/>
      <c r="H65" s="25">
        <f>SUM(H12:H64)</f>
        <v>794356.02</v>
      </c>
      <c r="I65" s="23"/>
      <c r="J65" s="10"/>
      <c r="K65" s="20"/>
      <c r="L65" s="10"/>
    </row>
    <row r="66" spans="1:12" s="32" customFormat="1" ht="53.1" customHeight="1" x14ac:dyDescent="0.25">
      <c r="A66" s="33">
        <v>262</v>
      </c>
      <c r="B66" s="34" t="s">
        <v>100</v>
      </c>
      <c r="C66" s="17">
        <v>591728981</v>
      </c>
      <c r="D66" s="17" t="s">
        <v>102</v>
      </c>
      <c r="E66" s="34" t="s">
        <v>260</v>
      </c>
      <c r="F66" s="17" t="s">
        <v>103</v>
      </c>
      <c r="G66" s="33" t="s">
        <v>195</v>
      </c>
      <c r="H66" s="36">
        <v>26977.5</v>
      </c>
      <c r="I66" s="34" t="s">
        <v>409</v>
      </c>
      <c r="J66" s="31"/>
      <c r="K66" s="31"/>
      <c r="L66" s="31"/>
    </row>
    <row r="67" spans="1:12" s="11" customFormat="1" ht="53.1" customHeight="1" x14ac:dyDescent="0.2">
      <c r="A67" s="12">
        <v>263</v>
      </c>
      <c r="B67" s="34" t="s">
        <v>100</v>
      </c>
      <c r="C67" s="17">
        <v>591728981</v>
      </c>
      <c r="D67" s="17" t="s">
        <v>102</v>
      </c>
      <c r="E67" s="34" t="s">
        <v>260</v>
      </c>
      <c r="F67" s="12" t="s">
        <v>103</v>
      </c>
      <c r="G67" s="12" t="s">
        <v>196</v>
      </c>
      <c r="H67" s="13">
        <v>25300</v>
      </c>
      <c r="I67" s="34" t="s">
        <v>409</v>
      </c>
      <c r="J67" s="10"/>
      <c r="K67" s="10"/>
      <c r="L67" s="10"/>
    </row>
    <row r="68" spans="1:12" s="11" customFormat="1" ht="53.1" customHeight="1" x14ac:dyDescent="0.2">
      <c r="A68" s="12">
        <v>264</v>
      </c>
      <c r="B68" s="34" t="s">
        <v>100</v>
      </c>
      <c r="C68" s="17">
        <v>591728981</v>
      </c>
      <c r="D68" s="17" t="s">
        <v>102</v>
      </c>
      <c r="E68" s="34" t="s">
        <v>260</v>
      </c>
      <c r="F68" s="12" t="s">
        <v>103</v>
      </c>
      <c r="G68" s="12" t="s">
        <v>197</v>
      </c>
      <c r="H68" s="13">
        <v>23980</v>
      </c>
      <c r="I68" s="34" t="s">
        <v>409</v>
      </c>
      <c r="J68" s="10"/>
      <c r="K68" s="10"/>
      <c r="L68" s="10"/>
    </row>
    <row r="69" spans="1:12" s="11" customFormat="1" ht="53.1" customHeight="1" x14ac:dyDescent="0.2">
      <c r="A69" s="12">
        <v>194</v>
      </c>
      <c r="B69" s="34" t="s">
        <v>100</v>
      </c>
      <c r="C69" s="17">
        <v>591728981</v>
      </c>
      <c r="D69" s="17" t="s">
        <v>102</v>
      </c>
      <c r="E69" s="34" t="s">
        <v>260</v>
      </c>
      <c r="F69" s="12" t="s">
        <v>256</v>
      </c>
      <c r="G69" s="12" t="s">
        <v>87</v>
      </c>
      <c r="H69" s="13">
        <v>90342</v>
      </c>
      <c r="I69" s="34" t="s">
        <v>409</v>
      </c>
      <c r="J69" s="10"/>
      <c r="K69" s="10"/>
      <c r="L69" s="10"/>
    </row>
    <row r="70" spans="1:12" s="11" customFormat="1" ht="53.1" customHeight="1" x14ac:dyDescent="0.2">
      <c r="A70" s="12">
        <v>257</v>
      </c>
      <c r="B70" s="34" t="s">
        <v>100</v>
      </c>
      <c r="C70" s="17">
        <v>591728981</v>
      </c>
      <c r="D70" s="17" t="s">
        <v>102</v>
      </c>
      <c r="E70" s="34" t="s">
        <v>260</v>
      </c>
      <c r="F70" s="12" t="s">
        <v>256</v>
      </c>
      <c r="G70" s="12" t="s">
        <v>87</v>
      </c>
      <c r="H70" s="13">
        <v>90342</v>
      </c>
      <c r="I70" s="34" t="s">
        <v>409</v>
      </c>
      <c r="J70" s="10"/>
      <c r="K70" s="10"/>
      <c r="L70" s="10"/>
    </row>
    <row r="71" spans="1:12" s="11" customFormat="1" ht="53.1" customHeight="1" x14ac:dyDescent="0.25">
      <c r="A71" s="22"/>
      <c r="B71" s="23" t="s">
        <v>27</v>
      </c>
      <c r="C71" s="23"/>
      <c r="D71" s="23"/>
      <c r="E71" s="23"/>
      <c r="F71" s="24" t="s">
        <v>30</v>
      </c>
      <c r="G71" s="23"/>
      <c r="H71" s="26">
        <f>SUM(H66:H70)</f>
        <v>256941.5</v>
      </c>
      <c r="I71" s="23"/>
      <c r="J71" s="10"/>
      <c r="K71" s="10"/>
      <c r="L71" s="10"/>
    </row>
    <row r="72" spans="1:12" s="11" customFormat="1" ht="53.1" customHeight="1" x14ac:dyDescent="0.25">
      <c r="A72" s="10"/>
      <c r="B72" s="10"/>
      <c r="C72" s="10"/>
      <c r="D72" s="10"/>
      <c r="E72" s="10"/>
      <c r="F72" s="10"/>
      <c r="G72" s="10"/>
      <c r="I72" s="27">
        <f>+H65+H71</f>
        <v>1051297.52</v>
      </c>
      <c r="L72" s="15"/>
    </row>
    <row r="73" spans="1:12" s="11" customFormat="1" ht="12.75" customHeight="1" x14ac:dyDescent="0.2">
      <c r="A73" s="10"/>
      <c r="B73" s="10"/>
      <c r="C73" s="10"/>
      <c r="D73" s="10"/>
      <c r="E73" s="10"/>
      <c r="F73" s="10"/>
      <c r="G73" s="10"/>
      <c r="I73" s="28"/>
      <c r="J73" s="10"/>
      <c r="K73" s="10"/>
      <c r="L73" s="10"/>
    </row>
    <row r="74" spans="1:12" s="11" customFormat="1" x14ac:dyDescent="0.2">
      <c r="A74" s="10"/>
      <c r="B74" s="10"/>
      <c r="C74" s="10"/>
      <c r="D74" s="10"/>
      <c r="E74" s="10"/>
      <c r="F74" s="10"/>
      <c r="G74" s="10"/>
      <c r="I74" s="15"/>
      <c r="J74" s="10"/>
      <c r="K74" s="10"/>
      <c r="L74" s="10"/>
    </row>
    <row r="75" spans="1:12" s="11" customFormat="1" ht="15.75" x14ac:dyDescent="0.2">
      <c r="A75" s="29"/>
      <c r="B75" s="10"/>
      <c r="C75" s="10"/>
      <c r="D75" s="10"/>
      <c r="E75" s="10"/>
      <c r="F75" s="10"/>
      <c r="G75" s="10"/>
      <c r="I75" s="29"/>
      <c r="J75" s="10"/>
      <c r="K75" s="10"/>
      <c r="L75" s="10"/>
    </row>
    <row r="76" spans="1:12" s="11" customFormat="1" ht="15.75" x14ac:dyDescent="0.2">
      <c r="A76" s="29"/>
      <c r="B76" s="29" t="s">
        <v>10</v>
      </c>
      <c r="C76" s="29"/>
      <c r="D76" s="29"/>
      <c r="E76" s="29" t="s">
        <v>11</v>
      </c>
      <c r="F76" s="29"/>
      <c r="G76" s="29"/>
      <c r="H76" s="30" t="s">
        <v>12</v>
      </c>
      <c r="I76" s="29"/>
      <c r="J76" s="10"/>
      <c r="K76" s="10"/>
      <c r="L76" s="10"/>
    </row>
    <row r="77" spans="1:12" s="11" customFormat="1" ht="15.75" x14ac:dyDescent="0.2">
      <c r="A77" s="29"/>
      <c r="B77" s="29"/>
      <c r="C77" s="29"/>
      <c r="D77" s="29"/>
      <c r="E77" s="29"/>
      <c r="F77" s="29"/>
      <c r="G77" s="29"/>
      <c r="H77" s="30"/>
      <c r="I77" s="29"/>
      <c r="J77" s="10"/>
      <c r="K77" s="10"/>
      <c r="L77" s="10"/>
    </row>
    <row r="80" spans="1:12" s="11" customFormat="1" ht="15.75" x14ac:dyDescent="0.2">
      <c r="A80" s="10"/>
      <c r="B80" s="29" t="s">
        <v>13</v>
      </c>
      <c r="C80" s="29"/>
      <c r="D80" s="29"/>
      <c r="E80" s="29" t="s">
        <v>14</v>
      </c>
      <c r="F80" s="29"/>
      <c r="G80" s="29"/>
      <c r="H80" s="30" t="s">
        <v>15</v>
      </c>
      <c r="I80" s="10"/>
      <c r="J80" s="10"/>
      <c r="K80" s="10"/>
      <c r="L80" s="10"/>
    </row>
    <row r="81" spans="1:12" s="11" customFormat="1" x14ac:dyDescent="0.2">
      <c r="A81" s="10"/>
      <c r="B81" s="10"/>
      <c r="C81" s="10"/>
      <c r="D81" s="10"/>
      <c r="E81" s="10"/>
      <c r="F81" s="10"/>
      <c r="G81" s="10"/>
      <c r="I81" s="10"/>
      <c r="J81" s="10"/>
      <c r="K81" s="10"/>
      <c r="L81" s="10"/>
    </row>
    <row r="82" spans="1:12" s="11" customFormat="1" x14ac:dyDescent="0.2">
      <c r="A82" s="10"/>
      <c r="B82" s="10"/>
      <c r="C82" s="10"/>
      <c r="D82" s="10"/>
      <c r="E82" s="10"/>
      <c r="F82" s="10"/>
      <c r="G82" s="10"/>
      <c r="I82" s="10"/>
      <c r="J82" s="10"/>
      <c r="K82" s="10"/>
      <c r="L82" s="10"/>
    </row>
    <row r="83" spans="1:12" s="11" customFormat="1" x14ac:dyDescent="0.2">
      <c r="A83" s="10"/>
      <c r="B83" s="10"/>
      <c r="C83" s="10"/>
      <c r="D83" s="10"/>
      <c r="E83" s="10"/>
      <c r="F83" s="10"/>
      <c r="G83" s="10"/>
      <c r="I83" s="10"/>
      <c r="J83" s="10"/>
      <c r="K83" s="10"/>
      <c r="L83" s="10"/>
    </row>
    <row r="421" spans="3:3" x14ac:dyDescent="0.2">
      <c r="C421" s="10">
        <v>0</v>
      </c>
    </row>
  </sheetData>
  <mergeCells count="2">
    <mergeCell ref="A5:I5"/>
    <mergeCell ref="A7:I7"/>
  </mergeCells>
  <pageMargins left="0.23622047244094491" right="0.23622047244094491" top="0.74803149606299213" bottom="0.74803149606299213" header="0.31496062992125984" footer="0.31496062992125984"/>
  <pageSetup scale="10" orientation="portrait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414"/>
  <sheetViews>
    <sheetView topLeftCell="A31" zoomScale="85" zoomScaleNormal="85" zoomScaleSheetLayoutView="80" workbookViewId="0">
      <selection activeCell="F31" sqref="F31:G31"/>
    </sheetView>
  </sheetViews>
  <sheetFormatPr baseColWidth="10" defaultRowHeight="15" x14ac:dyDescent="0.2"/>
  <cols>
    <col min="1" max="1" width="21.42578125" style="10" customWidth="1"/>
    <col min="2" max="2" width="25.42578125" style="10" customWidth="1"/>
    <col min="3" max="3" width="22.85546875" style="10" customWidth="1"/>
    <col min="4" max="4" width="23.28515625" style="10" customWidth="1"/>
    <col min="5" max="5" width="36.85546875" style="10" customWidth="1"/>
    <col min="6" max="6" width="30" style="10" customWidth="1"/>
    <col min="7" max="7" width="23.42578125" style="10" customWidth="1"/>
    <col min="8" max="8" width="19.140625" style="11" customWidth="1"/>
    <col min="9" max="9" width="22.28515625" style="10" customWidth="1"/>
    <col min="10" max="10" width="14.140625" style="10" bestFit="1" customWidth="1"/>
    <col min="11" max="11" width="14.5703125" style="10" bestFit="1" customWidth="1"/>
    <col min="12" max="12" width="13.140625" style="10" bestFit="1" customWidth="1"/>
    <col min="13" max="13" width="13.140625" style="11" bestFit="1" customWidth="1"/>
    <col min="14" max="14" width="11.5703125" style="10" bestFit="1" customWidth="1"/>
    <col min="15" max="16384" width="11.42578125" style="10"/>
  </cols>
  <sheetData>
    <row r="1" spans="1:13" x14ac:dyDescent="0.2">
      <c r="C1" s="10">
        <v>0</v>
      </c>
    </row>
    <row r="2" spans="1:13" s="1" customFormat="1" ht="15.75" x14ac:dyDescent="0.25">
      <c r="H2" s="2"/>
      <c r="M2" s="2"/>
    </row>
    <row r="3" spans="1:13" s="1" customFormat="1" ht="15.75" x14ac:dyDescent="0.25">
      <c r="H3" s="2"/>
      <c r="M3" s="2"/>
    </row>
    <row r="4" spans="1:13" s="1" customFormat="1" ht="3.75" customHeight="1" x14ac:dyDescent="0.25">
      <c r="H4" s="2"/>
      <c r="M4" s="2"/>
    </row>
    <row r="5" spans="1:13" s="1" customFormat="1" ht="26.25" customHeight="1" x14ac:dyDescent="0.25">
      <c r="A5" s="84" t="s">
        <v>0</v>
      </c>
      <c r="B5" s="84"/>
      <c r="C5" s="84"/>
      <c r="D5" s="84"/>
      <c r="E5" s="84"/>
      <c r="F5" s="84"/>
      <c r="G5" s="84"/>
      <c r="H5" s="84"/>
      <c r="I5" s="84"/>
      <c r="J5" s="3"/>
      <c r="M5" s="2"/>
    </row>
    <row r="6" spans="1:13" s="1" customFormat="1" ht="5.25" customHeight="1" x14ac:dyDescent="0.25">
      <c r="H6" s="2"/>
      <c r="M6" s="2"/>
    </row>
    <row r="7" spans="1:13" s="1" customFormat="1" ht="24.75" customHeight="1" x14ac:dyDescent="0.25">
      <c r="A7" s="84" t="s">
        <v>1</v>
      </c>
      <c r="B7" s="84"/>
      <c r="C7" s="84"/>
      <c r="D7" s="84"/>
      <c r="E7" s="84"/>
      <c r="F7" s="84"/>
      <c r="G7" s="84"/>
      <c r="H7" s="84"/>
      <c r="I7" s="84"/>
      <c r="J7" s="3"/>
      <c r="M7" s="2"/>
    </row>
    <row r="8" spans="1:13" s="1" customFormat="1" ht="24" customHeight="1" x14ac:dyDescent="0.25">
      <c r="A8" s="38"/>
      <c r="B8" s="38"/>
      <c r="C8" s="38"/>
      <c r="D8" s="38"/>
      <c r="E8" s="4" t="s">
        <v>23</v>
      </c>
      <c r="F8" s="38"/>
      <c r="G8" s="38"/>
      <c r="H8" s="5"/>
      <c r="I8" s="38"/>
      <c r="J8" s="38"/>
      <c r="M8" s="2"/>
    </row>
    <row r="9" spans="1:13" s="1" customFormat="1" ht="12.75" customHeight="1" x14ac:dyDescent="0.25">
      <c r="A9" s="6"/>
      <c r="B9" s="38"/>
      <c r="C9" s="38"/>
      <c r="D9" s="38"/>
      <c r="E9" s="38"/>
      <c r="F9" s="38"/>
      <c r="G9" s="38"/>
      <c r="H9" s="5"/>
      <c r="I9" s="38"/>
      <c r="J9" s="38"/>
      <c r="M9" s="2"/>
    </row>
    <row r="10" spans="1:13" s="1" customFormat="1" ht="12.75" customHeight="1" x14ac:dyDescent="0.25">
      <c r="A10" s="6"/>
      <c r="B10" s="38"/>
      <c r="C10" s="38"/>
      <c r="D10" s="38"/>
      <c r="E10" s="38"/>
      <c r="F10" s="38"/>
      <c r="G10" s="38"/>
      <c r="H10" s="5"/>
      <c r="I10" s="38"/>
      <c r="J10" s="38"/>
      <c r="M10" s="2"/>
    </row>
    <row r="11" spans="1:13" ht="53.1" customHeight="1" x14ac:dyDescent="0.2">
      <c r="A11" s="7" t="s">
        <v>24</v>
      </c>
      <c r="B11" s="7"/>
      <c r="C11" s="7" t="s">
        <v>4</v>
      </c>
      <c r="D11" s="7" t="s">
        <v>5</v>
      </c>
      <c r="E11" s="7" t="s">
        <v>247</v>
      </c>
      <c r="F11" s="7" t="s">
        <v>6</v>
      </c>
      <c r="G11" s="7" t="s">
        <v>7</v>
      </c>
      <c r="H11" s="8" t="s">
        <v>8</v>
      </c>
      <c r="I11" s="7" t="s">
        <v>9</v>
      </c>
      <c r="J11" s="9"/>
    </row>
    <row r="12" spans="1:13" ht="53.1" customHeight="1" x14ac:dyDescent="0.2">
      <c r="A12" s="12">
        <v>2572</v>
      </c>
      <c r="B12" s="12" t="s">
        <v>261</v>
      </c>
      <c r="C12" s="12">
        <v>591727005</v>
      </c>
      <c r="D12" s="12" t="s">
        <v>36</v>
      </c>
      <c r="E12" s="12" t="s">
        <v>248</v>
      </c>
      <c r="F12" s="12" t="s">
        <v>262</v>
      </c>
      <c r="G12" s="12" t="s">
        <v>263</v>
      </c>
      <c r="H12" s="13">
        <v>4000</v>
      </c>
      <c r="I12" s="12" t="s">
        <v>45</v>
      </c>
    </row>
    <row r="13" spans="1:13" ht="53.1" customHeight="1" x14ac:dyDescent="0.2">
      <c r="A13" s="12">
        <v>2409</v>
      </c>
      <c r="B13" s="12">
        <v>527</v>
      </c>
      <c r="C13" s="12">
        <v>591727005</v>
      </c>
      <c r="D13" s="12" t="s">
        <v>36</v>
      </c>
      <c r="E13" s="12" t="s">
        <v>249</v>
      </c>
      <c r="F13" s="14" t="s">
        <v>264</v>
      </c>
      <c r="G13" s="14" t="s">
        <v>49</v>
      </c>
      <c r="H13" s="13">
        <v>7503</v>
      </c>
      <c r="I13" s="12" t="s">
        <v>409</v>
      </c>
    </row>
    <row r="14" spans="1:13" ht="53.1" customHeight="1" x14ac:dyDescent="0.2">
      <c r="A14" s="12">
        <v>2867</v>
      </c>
      <c r="B14" s="12" t="s">
        <v>266</v>
      </c>
      <c r="C14" s="12">
        <v>591727005</v>
      </c>
      <c r="D14" s="12" t="s">
        <v>36</v>
      </c>
      <c r="E14" s="12" t="s">
        <v>250</v>
      </c>
      <c r="F14" s="14" t="s">
        <v>265</v>
      </c>
      <c r="G14" s="14" t="s">
        <v>267</v>
      </c>
      <c r="H14" s="13">
        <v>25110</v>
      </c>
      <c r="I14" s="12" t="s">
        <v>411</v>
      </c>
      <c r="K14" s="15"/>
      <c r="L14" s="11"/>
    </row>
    <row r="15" spans="1:13" ht="53.1" customHeight="1" x14ac:dyDescent="0.2">
      <c r="A15" s="12">
        <v>2571</v>
      </c>
      <c r="B15" s="14">
        <v>548</v>
      </c>
      <c r="C15" s="12">
        <v>591727005</v>
      </c>
      <c r="D15" s="12" t="s">
        <v>36</v>
      </c>
      <c r="E15" s="12" t="s">
        <v>251</v>
      </c>
      <c r="F15" s="16" t="s">
        <v>268</v>
      </c>
      <c r="G15" s="16" t="s">
        <v>269</v>
      </c>
      <c r="H15" s="13">
        <v>20000</v>
      </c>
      <c r="I15" s="12" t="s">
        <v>45</v>
      </c>
      <c r="J15" s="15"/>
      <c r="L15" s="15"/>
    </row>
    <row r="16" spans="1:13" ht="53.1" customHeight="1" x14ac:dyDescent="0.2">
      <c r="A16" s="12">
        <v>2347</v>
      </c>
      <c r="B16" s="14">
        <v>483</v>
      </c>
      <c r="C16" s="12">
        <v>591727005</v>
      </c>
      <c r="D16" s="12" t="s">
        <v>36</v>
      </c>
      <c r="E16" s="12" t="s">
        <v>252</v>
      </c>
      <c r="F16" s="14" t="s">
        <v>270</v>
      </c>
      <c r="G16" s="16" t="s">
        <v>271</v>
      </c>
      <c r="H16" s="13">
        <v>2621.5</v>
      </c>
      <c r="I16" s="12" t="s">
        <v>45</v>
      </c>
    </row>
    <row r="17" spans="1:12" ht="59.25" customHeight="1" x14ac:dyDescent="0.2">
      <c r="A17" s="12">
        <v>2387</v>
      </c>
      <c r="B17" s="12">
        <v>500</v>
      </c>
      <c r="C17" s="12">
        <v>591727005</v>
      </c>
      <c r="D17" s="12" t="s">
        <v>36</v>
      </c>
      <c r="E17" s="12" t="s">
        <v>252</v>
      </c>
      <c r="F17" s="14" t="s">
        <v>272</v>
      </c>
      <c r="G17" s="16" t="s">
        <v>273</v>
      </c>
      <c r="H17" s="13">
        <v>800</v>
      </c>
      <c r="I17" s="12" t="s">
        <v>45</v>
      </c>
    </row>
    <row r="18" spans="1:12" ht="53.1" customHeight="1" x14ac:dyDescent="0.2">
      <c r="A18" s="12">
        <v>2415</v>
      </c>
      <c r="B18" s="12">
        <v>531</v>
      </c>
      <c r="C18" s="12">
        <v>591727005</v>
      </c>
      <c r="D18" s="12" t="s">
        <v>36</v>
      </c>
      <c r="E18" s="12" t="s">
        <v>252</v>
      </c>
      <c r="F18" s="14" t="s">
        <v>274</v>
      </c>
      <c r="G18" s="14" t="s">
        <v>275</v>
      </c>
      <c r="H18" s="13">
        <v>3000</v>
      </c>
      <c r="I18" s="12" t="s">
        <v>45</v>
      </c>
    </row>
    <row r="19" spans="1:12" ht="53.1" customHeight="1" x14ac:dyDescent="0.2">
      <c r="A19" s="12">
        <v>2562</v>
      </c>
      <c r="B19" s="12">
        <v>545</v>
      </c>
      <c r="C19" s="12">
        <v>591727005</v>
      </c>
      <c r="D19" s="12" t="s">
        <v>36</v>
      </c>
      <c r="E19" s="12" t="s">
        <v>252</v>
      </c>
      <c r="F19" s="14" t="s">
        <v>276</v>
      </c>
      <c r="G19" s="14" t="s">
        <v>277</v>
      </c>
      <c r="H19" s="13">
        <v>3387.18</v>
      </c>
      <c r="I19" s="12" t="s">
        <v>45</v>
      </c>
    </row>
    <row r="20" spans="1:12" ht="53.1" customHeight="1" x14ac:dyDescent="0.2">
      <c r="A20" s="12">
        <v>2608</v>
      </c>
      <c r="B20" s="12">
        <v>561</v>
      </c>
      <c r="C20" s="12">
        <v>591727005</v>
      </c>
      <c r="D20" s="12" t="s">
        <v>36</v>
      </c>
      <c r="E20" s="12" t="s">
        <v>252</v>
      </c>
      <c r="F20" s="14" t="s">
        <v>272</v>
      </c>
      <c r="G20" s="16" t="s">
        <v>273</v>
      </c>
      <c r="H20" s="13">
        <v>1100</v>
      </c>
      <c r="I20" s="12" t="s">
        <v>45</v>
      </c>
    </row>
    <row r="21" spans="1:12" ht="53.1" customHeight="1" x14ac:dyDescent="0.2">
      <c r="A21" s="12">
        <v>2804</v>
      </c>
      <c r="B21" s="12">
        <v>593</v>
      </c>
      <c r="C21" s="12">
        <v>591727005</v>
      </c>
      <c r="D21" s="12" t="s">
        <v>36</v>
      </c>
      <c r="E21" s="12" t="s">
        <v>252</v>
      </c>
      <c r="F21" s="14" t="s">
        <v>278</v>
      </c>
      <c r="G21" s="14" t="s">
        <v>279</v>
      </c>
      <c r="H21" s="13">
        <v>1100</v>
      </c>
      <c r="I21" s="12" t="s">
        <v>45</v>
      </c>
    </row>
    <row r="22" spans="1:12" ht="53.1" customHeight="1" x14ac:dyDescent="0.2">
      <c r="A22" s="12">
        <v>2806</v>
      </c>
      <c r="B22" s="12">
        <v>595</v>
      </c>
      <c r="C22" s="12">
        <v>591727005</v>
      </c>
      <c r="D22" s="12" t="s">
        <v>36</v>
      </c>
      <c r="E22" s="12" t="s">
        <v>252</v>
      </c>
      <c r="F22" s="14" t="s">
        <v>280</v>
      </c>
      <c r="G22" s="14" t="s">
        <v>281</v>
      </c>
      <c r="H22" s="13">
        <v>3000</v>
      </c>
      <c r="I22" s="12" t="s">
        <v>45</v>
      </c>
    </row>
    <row r="23" spans="1:12" ht="53.1" customHeight="1" x14ac:dyDescent="0.2">
      <c r="A23" s="12">
        <v>2543</v>
      </c>
      <c r="B23" s="12">
        <v>533</v>
      </c>
      <c r="C23" s="12">
        <v>591727005</v>
      </c>
      <c r="D23" s="12" t="s">
        <v>36</v>
      </c>
      <c r="E23" s="12" t="s">
        <v>252</v>
      </c>
      <c r="F23" s="14" t="s">
        <v>282</v>
      </c>
      <c r="G23" s="16" t="s">
        <v>283</v>
      </c>
      <c r="H23" s="13">
        <v>5500</v>
      </c>
      <c r="I23" s="12" t="s">
        <v>45</v>
      </c>
    </row>
    <row r="24" spans="1:12" ht="53.1" customHeight="1" x14ac:dyDescent="0.2">
      <c r="A24" s="12">
        <v>2563</v>
      </c>
      <c r="B24" s="12">
        <v>545</v>
      </c>
      <c r="C24" s="12">
        <v>591727005</v>
      </c>
      <c r="D24" s="12" t="s">
        <v>36</v>
      </c>
      <c r="E24" s="12" t="s">
        <v>252</v>
      </c>
      <c r="F24" s="12" t="s">
        <v>284</v>
      </c>
      <c r="G24" s="16" t="s">
        <v>285</v>
      </c>
      <c r="H24" s="13">
        <v>3135</v>
      </c>
      <c r="I24" s="12" t="s">
        <v>45</v>
      </c>
    </row>
    <row r="25" spans="1:12" ht="53.1" customHeight="1" x14ac:dyDescent="0.2">
      <c r="A25" s="12">
        <v>2609</v>
      </c>
      <c r="B25" s="12">
        <v>561</v>
      </c>
      <c r="C25" s="12">
        <v>591727005</v>
      </c>
      <c r="D25" s="12" t="s">
        <v>36</v>
      </c>
      <c r="E25" s="12" t="s">
        <v>252</v>
      </c>
      <c r="F25" s="16" t="s">
        <v>286</v>
      </c>
      <c r="G25" s="16" t="s">
        <v>287</v>
      </c>
      <c r="H25" s="13">
        <v>2038</v>
      </c>
      <c r="I25" s="12" t="s">
        <v>45</v>
      </c>
    </row>
    <row r="26" spans="1:12" ht="53.1" customHeight="1" x14ac:dyDescent="0.2">
      <c r="A26" s="12">
        <v>2348</v>
      </c>
      <c r="B26" s="12">
        <v>483</v>
      </c>
      <c r="C26" s="12">
        <v>591727005</v>
      </c>
      <c r="D26" s="12" t="s">
        <v>36</v>
      </c>
      <c r="E26" s="12" t="s">
        <v>252</v>
      </c>
      <c r="F26" s="12" t="s">
        <v>284</v>
      </c>
      <c r="G26" s="16" t="s">
        <v>285</v>
      </c>
      <c r="H26" s="13">
        <v>1970</v>
      </c>
      <c r="I26" s="12" t="s">
        <v>45</v>
      </c>
    </row>
    <row r="27" spans="1:12" ht="52.5" customHeight="1" x14ac:dyDescent="0.2">
      <c r="A27" s="12">
        <v>2388</v>
      </c>
      <c r="B27" s="12">
        <v>500</v>
      </c>
      <c r="C27" s="12">
        <v>591727005</v>
      </c>
      <c r="D27" s="12" t="s">
        <v>36</v>
      </c>
      <c r="E27" s="12" t="s">
        <v>252</v>
      </c>
      <c r="F27" s="14" t="s">
        <v>288</v>
      </c>
      <c r="G27" s="16" t="s">
        <v>289</v>
      </c>
      <c r="H27" s="13">
        <v>2735</v>
      </c>
      <c r="I27" s="12" t="s">
        <v>45</v>
      </c>
    </row>
    <row r="28" spans="1:12" ht="53.1" customHeight="1" x14ac:dyDescent="0.2">
      <c r="A28" s="12">
        <v>2616</v>
      </c>
      <c r="B28" s="12">
        <v>564</v>
      </c>
      <c r="C28" s="12">
        <v>591727005</v>
      </c>
      <c r="D28" s="12" t="s">
        <v>36</v>
      </c>
      <c r="E28" s="12" t="s">
        <v>253</v>
      </c>
      <c r="F28" s="12" t="s">
        <v>153</v>
      </c>
      <c r="G28" s="16" t="s">
        <v>154</v>
      </c>
      <c r="H28" s="13">
        <v>990</v>
      </c>
      <c r="I28" s="12" t="s">
        <v>410</v>
      </c>
    </row>
    <row r="29" spans="1:12" ht="53.1" customHeight="1" x14ac:dyDescent="0.2">
      <c r="A29" s="12">
        <v>2617</v>
      </c>
      <c r="B29" s="12">
        <v>565</v>
      </c>
      <c r="C29" s="12">
        <v>591727005</v>
      </c>
      <c r="D29" s="12" t="s">
        <v>36</v>
      </c>
      <c r="E29" s="12" t="s">
        <v>253</v>
      </c>
      <c r="F29" s="16" t="s">
        <v>156</v>
      </c>
      <c r="G29" s="16" t="s">
        <v>157</v>
      </c>
      <c r="H29" s="13">
        <v>990</v>
      </c>
      <c r="I29" s="12" t="s">
        <v>410</v>
      </c>
    </row>
    <row r="30" spans="1:12" ht="53.1" customHeight="1" x14ac:dyDescent="0.2">
      <c r="A30" s="12">
        <v>2618</v>
      </c>
      <c r="B30" s="12">
        <v>567</v>
      </c>
      <c r="C30" s="12">
        <v>591727005</v>
      </c>
      <c r="D30" s="12" t="s">
        <v>36</v>
      </c>
      <c r="E30" s="12" t="s">
        <v>253</v>
      </c>
      <c r="F30" s="12" t="s">
        <v>162</v>
      </c>
      <c r="G30" s="12" t="s">
        <v>163</v>
      </c>
      <c r="H30" s="13">
        <v>990</v>
      </c>
      <c r="I30" s="12" t="s">
        <v>410</v>
      </c>
      <c r="K30" s="46"/>
    </row>
    <row r="31" spans="1:12" ht="53.1" customHeight="1" x14ac:dyDescent="0.2">
      <c r="A31" s="12">
        <v>2619</v>
      </c>
      <c r="B31" s="12">
        <v>572</v>
      </c>
      <c r="C31" s="12">
        <v>591727005</v>
      </c>
      <c r="D31" s="12" t="s">
        <v>36</v>
      </c>
      <c r="E31" s="12" t="s">
        <v>253</v>
      </c>
      <c r="F31" s="16" t="s">
        <v>177</v>
      </c>
      <c r="G31" s="16" t="s">
        <v>178</v>
      </c>
      <c r="H31" s="13">
        <v>900</v>
      </c>
      <c r="I31" s="12" t="s">
        <v>410</v>
      </c>
      <c r="K31" s="46"/>
    </row>
    <row r="32" spans="1:12" ht="53.1" customHeight="1" x14ac:dyDescent="0.2">
      <c r="A32" s="12">
        <v>2620</v>
      </c>
      <c r="B32" s="12">
        <v>573</v>
      </c>
      <c r="C32" s="12">
        <v>591727005</v>
      </c>
      <c r="D32" s="12" t="s">
        <v>36</v>
      </c>
      <c r="E32" s="12" t="s">
        <v>253</v>
      </c>
      <c r="F32" s="16" t="s">
        <v>180</v>
      </c>
      <c r="G32" s="16" t="s">
        <v>181</v>
      </c>
      <c r="H32" s="28">
        <v>990</v>
      </c>
      <c r="I32" s="12" t="s">
        <v>410</v>
      </c>
      <c r="J32" s="44"/>
      <c r="K32" s="44"/>
      <c r="L32" s="45"/>
    </row>
    <row r="33" spans="1:14" ht="49.5" customHeight="1" x14ac:dyDescent="0.2">
      <c r="A33" s="12">
        <v>2777</v>
      </c>
      <c r="B33" s="12">
        <v>566</v>
      </c>
      <c r="C33" s="12">
        <v>591727005</v>
      </c>
      <c r="D33" s="12" t="s">
        <v>36</v>
      </c>
      <c r="E33" s="12" t="s">
        <v>253</v>
      </c>
      <c r="F33" s="14" t="s">
        <v>159</v>
      </c>
      <c r="G33" s="14" t="s">
        <v>160</v>
      </c>
      <c r="H33" s="28">
        <v>990</v>
      </c>
      <c r="I33" s="12" t="s">
        <v>410</v>
      </c>
      <c r="J33" s="46"/>
      <c r="K33" s="46"/>
      <c r="L33" s="46"/>
    </row>
    <row r="34" spans="1:14" ht="52.5" customHeight="1" x14ac:dyDescent="0.2">
      <c r="A34" s="12">
        <v>2778</v>
      </c>
      <c r="B34" s="12">
        <v>568</v>
      </c>
      <c r="C34" s="12">
        <v>591727005</v>
      </c>
      <c r="D34" s="12" t="s">
        <v>36</v>
      </c>
      <c r="E34" s="12" t="s">
        <v>253</v>
      </c>
      <c r="F34" s="14" t="s">
        <v>165</v>
      </c>
      <c r="G34" s="14" t="s">
        <v>166</v>
      </c>
      <c r="H34" s="13">
        <v>990</v>
      </c>
      <c r="I34" s="12" t="s">
        <v>410</v>
      </c>
      <c r="J34" s="47"/>
      <c r="K34" s="47"/>
      <c r="L34" s="45"/>
    </row>
    <row r="35" spans="1:14" ht="52.5" customHeight="1" x14ac:dyDescent="0.2">
      <c r="A35" s="18">
        <v>2779</v>
      </c>
      <c r="B35" s="12">
        <v>570</v>
      </c>
      <c r="C35" s="12">
        <v>591727005</v>
      </c>
      <c r="D35" s="12" t="s">
        <v>36</v>
      </c>
      <c r="E35" s="12" t="s">
        <v>253</v>
      </c>
      <c r="F35" s="16" t="s">
        <v>171</v>
      </c>
      <c r="G35" s="16" t="s">
        <v>172</v>
      </c>
      <c r="H35" s="13">
        <v>990</v>
      </c>
      <c r="I35" s="12" t="s">
        <v>410</v>
      </c>
    </row>
    <row r="36" spans="1:14" ht="45" customHeight="1" x14ac:dyDescent="0.2">
      <c r="A36" s="18">
        <v>2780</v>
      </c>
      <c r="B36" s="12">
        <v>574</v>
      </c>
      <c r="C36" s="12">
        <v>591727005</v>
      </c>
      <c r="D36" s="12" t="s">
        <v>36</v>
      </c>
      <c r="E36" s="12" t="s">
        <v>253</v>
      </c>
      <c r="F36" s="16" t="s">
        <v>183</v>
      </c>
      <c r="G36" s="16" t="s">
        <v>184</v>
      </c>
      <c r="H36" s="13">
        <v>990</v>
      </c>
      <c r="I36" s="12" t="s">
        <v>410</v>
      </c>
    </row>
    <row r="37" spans="1:14" ht="48" customHeight="1" x14ac:dyDescent="0.2">
      <c r="A37" s="18">
        <v>2781</v>
      </c>
      <c r="B37" s="12">
        <v>575</v>
      </c>
      <c r="C37" s="12">
        <v>591727005</v>
      </c>
      <c r="D37" s="12" t="s">
        <v>36</v>
      </c>
      <c r="E37" s="12" t="s">
        <v>253</v>
      </c>
      <c r="F37" s="16" t="s">
        <v>186</v>
      </c>
      <c r="G37" s="16" t="s">
        <v>187</v>
      </c>
      <c r="H37" s="13">
        <v>990</v>
      </c>
      <c r="I37" s="12" t="s">
        <v>410</v>
      </c>
    </row>
    <row r="38" spans="1:14" s="11" customFormat="1" ht="53.1" customHeight="1" x14ac:dyDescent="0.2">
      <c r="A38" s="18">
        <v>2349</v>
      </c>
      <c r="B38" s="12">
        <v>483</v>
      </c>
      <c r="C38" s="12">
        <v>591727005</v>
      </c>
      <c r="D38" s="12" t="s">
        <v>36</v>
      </c>
      <c r="E38" s="12" t="s">
        <v>254</v>
      </c>
      <c r="F38" s="28" t="s">
        <v>290</v>
      </c>
      <c r="G38" s="28" t="s">
        <v>291</v>
      </c>
      <c r="H38" s="13">
        <v>3900</v>
      </c>
      <c r="I38" s="12" t="s">
        <v>45</v>
      </c>
      <c r="J38" s="10"/>
      <c r="K38" s="10"/>
      <c r="L38" s="10"/>
      <c r="N38" s="10"/>
    </row>
    <row r="39" spans="1:14" s="11" customFormat="1" ht="53.1" customHeight="1" x14ac:dyDescent="0.2">
      <c r="A39" s="18">
        <v>2564</v>
      </c>
      <c r="B39" s="12">
        <v>545</v>
      </c>
      <c r="C39" s="12">
        <v>591727005</v>
      </c>
      <c r="D39" s="12" t="s">
        <v>36</v>
      </c>
      <c r="E39" s="12" t="s">
        <v>254</v>
      </c>
      <c r="F39" s="28" t="s">
        <v>292</v>
      </c>
      <c r="G39" s="28" t="s">
        <v>293</v>
      </c>
      <c r="H39" s="13">
        <v>4000</v>
      </c>
      <c r="I39" s="12" t="s">
        <v>45</v>
      </c>
      <c r="J39" s="10"/>
      <c r="K39" s="10"/>
      <c r="L39" s="10"/>
      <c r="N39" s="10"/>
    </row>
    <row r="40" spans="1:14" s="11" customFormat="1" ht="53.1" customHeight="1" x14ac:dyDescent="0.2">
      <c r="A40" s="18">
        <v>2577</v>
      </c>
      <c r="B40" s="12">
        <v>551</v>
      </c>
      <c r="C40" s="12">
        <v>591727005</v>
      </c>
      <c r="D40" s="12" t="s">
        <v>36</v>
      </c>
      <c r="E40" s="12" t="s">
        <v>254</v>
      </c>
      <c r="F40" s="16" t="s">
        <v>294</v>
      </c>
      <c r="G40" s="16" t="s">
        <v>295</v>
      </c>
      <c r="H40" s="13">
        <v>3500</v>
      </c>
      <c r="I40" s="12" t="s">
        <v>45</v>
      </c>
      <c r="J40" s="10"/>
      <c r="K40" s="10"/>
      <c r="L40" s="10"/>
      <c r="N40" s="10"/>
    </row>
    <row r="41" spans="1:14" s="11" customFormat="1" ht="53.1" customHeight="1" x14ac:dyDescent="0.2">
      <c r="A41" s="18">
        <v>2759</v>
      </c>
      <c r="B41" s="12" t="s">
        <v>100</v>
      </c>
      <c r="C41" s="12">
        <v>591727005</v>
      </c>
      <c r="D41" s="12" t="s">
        <v>36</v>
      </c>
      <c r="E41" s="12" t="s">
        <v>254</v>
      </c>
      <c r="F41" s="16" t="s">
        <v>296</v>
      </c>
      <c r="G41" s="16" t="s">
        <v>297</v>
      </c>
      <c r="H41" s="13">
        <v>20000</v>
      </c>
      <c r="I41" s="12" t="s">
        <v>410</v>
      </c>
      <c r="J41" s="10"/>
      <c r="K41" s="10"/>
      <c r="L41" s="10"/>
      <c r="N41" s="10"/>
    </row>
    <row r="42" spans="1:14" s="11" customFormat="1" ht="53.1" customHeight="1" x14ac:dyDescent="0.2">
      <c r="A42" s="18">
        <v>2610</v>
      </c>
      <c r="B42" s="12">
        <v>561</v>
      </c>
      <c r="C42" s="12">
        <v>591727005</v>
      </c>
      <c r="D42" s="12" t="s">
        <v>36</v>
      </c>
      <c r="E42" s="12" t="s">
        <v>254</v>
      </c>
      <c r="F42" s="16" t="s">
        <v>298</v>
      </c>
      <c r="G42" s="16" t="s">
        <v>299</v>
      </c>
      <c r="H42" s="19">
        <v>600</v>
      </c>
      <c r="I42" s="12" t="s">
        <v>45</v>
      </c>
      <c r="J42" s="10"/>
      <c r="K42" s="10"/>
      <c r="L42" s="10"/>
      <c r="N42" s="10"/>
    </row>
    <row r="43" spans="1:14" s="11" customFormat="1" ht="53.1" customHeight="1" x14ac:dyDescent="0.2">
      <c r="A43" s="18">
        <v>2816</v>
      </c>
      <c r="B43" s="12" t="s">
        <v>100</v>
      </c>
      <c r="C43" s="12">
        <v>591727005</v>
      </c>
      <c r="D43" s="12" t="s">
        <v>36</v>
      </c>
      <c r="E43" s="12" t="s">
        <v>255</v>
      </c>
      <c r="F43" s="16" t="s">
        <v>300</v>
      </c>
      <c r="G43" s="16" t="s">
        <v>301</v>
      </c>
      <c r="H43" s="19">
        <v>6284.51</v>
      </c>
      <c r="I43" s="12" t="s">
        <v>411</v>
      </c>
      <c r="J43" s="10"/>
      <c r="K43" s="10"/>
      <c r="L43" s="10"/>
      <c r="N43" s="10"/>
    </row>
    <row r="44" spans="1:14" s="11" customFormat="1" ht="53.1" customHeight="1" x14ac:dyDescent="0.2">
      <c r="A44" s="18">
        <v>2823</v>
      </c>
      <c r="B44" s="12" t="s">
        <v>100</v>
      </c>
      <c r="C44" s="12">
        <v>591727005</v>
      </c>
      <c r="D44" s="12" t="s">
        <v>36</v>
      </c>
      <c r="E44" s="12" t="s">
        <v>257</v>
      </c>
      <c r="F44" s="16" t="s">
        <v>256</v>
      </c>
      <c r="G44" s="16" t="s">
        <v>87</v>
      </c>
      <c r="H44" s="19">
        <v>38729</v>
      </c>
      <c r="I44" s="12" t="s">
        <v>409</v>
      </c>
      <c r="J44" s="10"/>
      <c r="K44" s="10"/>
      <c r="L44" s="10"/>
      <c r="N44" s="10"/>
    </row>
    <row r="45" spans="1:14" s="11" customFormat="1" ht="53.1" customHeight="1" x14ac:dyDescent="0.2">
      <c r="A45" s="18">
        <v>2677</v>
      </c>
      <c r="B45" s="12" t="s">
        <v>100</v>
      </c>
      <c r="C45" s="12">
        <v>591727005</v>
      </c>
      <c r="D45" s="12" t="s">
        <v>36</v>
      </c>
      <c r="E45" s="12" t="s">
        <v>257</v>
      </c>
      <c r="F45" s="16" t="s">
        <v>256</v>
      </c>
      <c r="G45" s="16" t="s">
        <v>87</v>
      </c>
      <c r="H45" s="19">
        <v>113000</v>
      </c>
      <c r="I45" s="12" t="s">
        <v>409</v>
      </c>
      <c r="J45" s="10"/>
      <c r="K45" s="10"/>
      <c r="L45" s="10"/>
      <c r="N45" s="10"/>
    </row>
    <row r="46" spans="1:14" s="11" customFormat="1" ht="53.1" customHeight="1" x14ac:dyDescent="0.2">
      <c r="A46" s="18">
        <v>2841</v>
      </c>
      <c r="B46" s="12" t="s">
        <v>100</v>
      </c>
      <c r="C46" s="12">
        <v>591727005</v>
      </c>
      <c r="D46" s="12" t="s">
        <v>36</v>
      </c>
      <c r="E46" s="12" t="s">
        <v>257</v>
      </c>
      <c r="F46" s="16" t="s">
        <v>256</v>
      </c>
      <c r="G46" s="16" t="s">
        <v>87</v>
      </c>
      <c r="H46" s="19">
        <v>39683</v>
      </c>
      <c r="I46" s="12" t="s">
        <v>409</v>
      </c>
      <c r="J46" s="10"/>
      <c r="K46" s="10"/>
      <c r="L46" s="10"/>
      <c r="N46" s="10"/>
    </row>
    <row r="47" spans="1:14" s="11" customFormat="1" ht="53.1" customHeight="1" x14ac:dyDescent="0.2">
      <c r="A47" s="18">
        <v>2838</v>
      </c>
      <c r="B47" s="12" t="s">
        <v>100</v>
      </c>
      <c r="C47" s="12">
        <v>591727005</v>
      </c>
      <c r="D47" s="12" t="s">
        <v>36</v>
      </c>
      <c r="E47" s="12" t="s">
        <v>257</v>
      </c>
      <c r="F47" s="16" t="s">
        <v>256</v>
      </c>
      <c r="G47" s="16" t="s">
        <v>87</v>
      </c>
      <c r="H47" s="19">
        <v>169544</v>
      </c>
      <c r="I47" s="12" t="s">
        <v>409</v>
      </c>
      <c r="J47" s="10"/>
      <c r="K47" s="10"/>
      <c r="L47" s="10"/>
      <c r="N47" s="10"/>
    </row>
    <row r="48" spans="1:14" s="11" customFormat="1" ht="53.1" customHeight="1" x14ac:dyDescent="0.2">
      <c r="A48" s="18">
        <v>2850</v>
      </c>
      <c r="B48" s="12" t="s">
        <v>100</v>
      </c>
      <c r="C48" s="12">
        <v>591727005</v>
      </c>
      <c r="D48" s="12" t="s">
        <v>36</v>
      </c>
      <c r="E48" s="12" t="s">
        <v>257</v>
      </c>
      <c r="F48" s="16" t="s">
        <v>256</v>
      </c>
      <c r="G48" s="16" t="s">
        <v>87</v>
      </c>
      <c r="H48" s="19">
        <v>39683</v>
      </c>
      <c r="I48" s="12" t="s">
        <v>409</v>
      </c>
      <c r="J48" s="10"/>
      <c r="K48" s="10"/>
      <c r="L48" s="10"/>
      <c r="N48" s="10"/>
    </row>
    <row r="49" spans="1:14" s="11" customFormat="1" ht="53.1" customHeight="1" x14ac:dyDescent="0.2">
      <c r="A49" s="18">
        <v>2753</v>
      </c>
      <c r="B49" s="12" t="s">
        <v>100</v>
      </c>
      <c r="C49" s="12">
        <v>591727005</v>
      </c>
      <c r="D49" s="12" t="s">
        <v>36</v>
      </c>
      <c r="E49" s="12" t="s">
        <v>257</v>
      </c>
      <c r="F49" s="16" t="s">
        <v>256</v>
      </c>
      <c r="G49" s="16" t="s">
        <v>87</v>
      </c>
      <c r="H49" s="19">
        <v>7000</v>
      </c>
      <c r="I49" s="12" t="s">
        <v>409</v>
      </c>
      <c r="J49" s="10"/>
      <c r="K49" s="10"/>
      <c r="L49" s="10"/>
      <c r="N49" s="10"/>
    </row>
    <row r="50" spans="1:14" s="11" customFormat="1" ht="60" customHeight="1" x14ac:dyDescent="0.2">
      <c r="A50" s="18">
        <v>2761</v>
      </c>
      <c r="B50" s="12" t="s">
        <v>100</v>
      </c>
      <c r="C50" s="12">
        <v>591727005</v>
      </c>
      <c r="D50" s="12" t="s">
        <v>36</v>
      </c>
      <c r="E50" s="12" t="s">
        <v>257</v>
      </c>
      <c r="F50" s="16" t="s">
        <v>256</v>
      </c>
      <c r="G50" s="16" t="s">
        <v>87</v>
      </c>
      <c r="H50" s="19">
        <v>2500</v>
      </c>
      <c r="I50" s="12" t="s">
        <v>409</v>
      </c>
      <c r="J50" s="10"/>
      <c r="K50" s="10"/>
      <c r="L50" s="10"/>
      <c r="N50" s="10"/>
    </row>
    <row r="51" spans="1:14" s="11" customFormat="1" ht="60" customHeight="1" x14ac:dyDescent="0.2">
      <c r="A51" s="18">
        <v>2858</v>
      </c>
      <c r="B51" s="12" t="s">
        <v>100</v>
      </c>
      <c r="C51" s="12">
        <v>591727005</v>
      </c>
      <c r="D51" s="12" t="s">
        <v>36</v>
      </c>
      <c r="E51" s="12" t="s">
        <v>257</v>
      </c>
      <c r="F51" s="16" t="s">
        <v>256</v>
      </c>
      <c r="G51" s="16" t="s">
        <v>87</v>
      </c>
      <c r="H51" s="19">
        <v>39683</v>
      </c>
      <c r="I51" s="12" t="s">
        <v>409</v>
      </c>
      <c r="J51" s="10"/>
      <c r="K51" s="10"/>
      <c r="L51" s="10"/>
      <c r="N51" s="10"/>
    </row>
    <row r="52" spans="1:14" s="11" customFormat="1" ht="60" customHeight="1" x14ac:dyDescent="0.2">
      <c r="A52" s="18">
        <v>2864</v>
      </c>
      <c r="B52" s="12" t="s">
        <v>100</v>
      </c>
      <c r="C52" s="12">
        <v>591727005</v>
      </c>
      <c r="D52" s="12" t="s">
        <v>36</v>
      </c>
      <c r="E52" s="12" t="s">
        <v>257</v>
      </c>
      <c r="F52" s="16" t="s">
        <v>256</v>
      </c>
      <c r="G52" s="16" t="s">
        <v>87</v>
      </c>
      <c r="H52" s="19">
        <v>149627</v>
      </c>
      <c r="I52" s="12" t="s">
        <v>409</v>
      </c>
      <c r="J52" s="10"/>
      <c r="K52" s="10"/>
      <c r="L52" s="10"/>
      <c r="N52" s="10"/>
    </row>
    <row r="53" spans="1:14" s="11" customFormat="1" ht="60" customHeight="1" x14ac:dyDescent="0.2">
      <c r="A53" s="18">
        <v>2676</v>
      </c>
      <c r="B53" s="12" t="s">
        <v>100</v>
      </c>
      <c r="C53" s="12">
        <v>591727005</v>
      </c>
      <c r="D53" s="12" t="s">
        <v>36</v>
      </c>
      <c r="E53" s="12" t="s">
        <v>258</v>
      </c>
      <c r="F53" s="16" t="s">
        <v>256</v>
      </c>
      <c r="G53" s="16" t="s">
        <v>87</v>
      </c>
      <c r="H53" s="19">
        <v>30000</v>
      </c>
      <c r="I53" s="12" t="s">
        <v>409</v>
      </c>
      <c r="J53" s="10"/>
      <c r="K53" s="10"/>
      <c r="L53" s="10"/>
      <c r="N53" s="10"/>
    </row>
    <row r="54" spans="1:14" s="11" customFormat="1" ht="60" customHeight="1" x14ac:dyDescent="0.2">
      <c r="A54" s="18">
        <v>2721</v>
      </c>
      <c r="B54" s="12" t="s">
        <v>100</v>
      </c>
      <c r="C54" s="12">
        <v>591727005</v>
      </c>
      <c r="D54" s="12" t="s">
        <v>36</v>
      </c>
      <c r="E54" s="12" t="s">
        <v>259</v>
      </c>
      <c r="F54" s="16" t="s">
        <v>256</v>
      </c>
      <c r="G54" s="16" t="s">
        <v>87</v>
      </c>
      <c r="H54" s="19">
        <v>18300</v>
      </c>
      <c r="I54" s="12" t="s">
        <v>409</v>
      </c>
      <c r="J54" s="10"/>
      <c r="K54" s="10"/>
      <c r="L54" s="10"/>
      <c r="N54" s="10"/>
    </row>
    <row r="55" spans="1:14" s="11" customFormat="1" ht="60" customHeight="1" x14ac:dyDescent="0.2">
      <c r="A55" s="18">
        <v>2570</v>
      </c>
      <c r="B55" s="12">
        <v>547</v>
      </c>
      <c r="C55" s="12">
        <v>591727005</v>
      </c>
      <c r="D55" s="12" t="s">
        <v>36</v>
      </c>
      <c r="E55" s="12" t="s">
        <v>257</v>
      </c>
      <c r="F55" s="16" t="s">
        <v>302</v>
      </c>
      <c r="G55" s="16" t="s">
        <v>95</v>
      </c>
      <c r="H55" s="19">
        <v>10700</v>
      </c>
      <c r="I55" s="12" t="s">
        <v>45</v>
      </c>
      <c r="J55" s="10"/>
      <c r="K55" s="10"/>
      <c r="L55" s="10"/>
      <c r="N55" s="10"/>
    </row>
    <row r="56" spans="1:14" s="11" customFormat="1" ht="53.1" customHeight="1" x14ac:dyDescent="0.25">
      <c r="A56" s="22"/>
      <c r="B56" s="23"/>
      <c r="C56" s="23"/>
      <c r="D56" s="23"/>
      <c r="E56" s="23"/>
      <c r="F56" s="24" t="s">
        <v>31</v>
      </c>
      <c r="G56" s="23"/>
      <c r="H56" s="25">
        <f>SUM(H12:H55)</f>
        <v>793543.19</v>
      </c>
      <c r="I56" s="23"/>
      <c r="J56" s="10"/>
      <c r="K56" s="20"/>
      <c r="L56" s="10"/>
    </row>
    <row r="57" spans="1:14" s="32" customFormat="1" ht="53.1" customHeight="1" x14ac:dyDescent="0.2">
      <c r="A57" s="33">
        <v>332</v>
      </c>
      <c r="B57" s="34" t="s">
        <v>100</v>
      </c>
      <c r="C57" s="34">
        <v>591728981</v>
      </c>
      <c r="D57" s="33" t="s">
        <v>102</v>
      </c>
      <c r="E57" s="34" t="s">
        <v>260</v>
      </c>
      <c r="F57" s="17" t="s">
        <v>103</v>
      </c>
      <c r="G57" s="33" t="s">
        <v>195</v>
      </c>
      <c r="H57" s="39">
        <v>26977.5</v>
      </c>
      <c r="I57" s="34" t="s">
        <v>409</v>
      </c>
      <c r="J57" s="31"/>
      <c r="K57" s="31"/>
      <c r="L57" s="31"/>
    </row>
    <row r="58" spans="1:14" s="11" customFormat="1" ht="53.1" customHeight="1" x14ac:dyDescent="0.2">
      <c r="A58" s="12">
        <v>333</v>
      </c>
      <c r="B58" s="34" t="s">
        <v>100</v>
      </c>
      <c r="C58" s="34">
        <v>591728981</v>
      </c>
      <c r="D58" s="33" t="s">
        <v>102</v>
      </c>
      <c r="E58" s="34" t="s">
        <v>260</v>
      </c>
      <c r="F58" s="12" t="s">
        <v>103</v>
      </c>
      <c r="G58" s="12" t="s">
        <v>196</v>
      </c>
      <c r="H58" s="13">
        <v>25300</v>
      </c>
      <c r="I58" s="34" t="s">
        <v>409</v>
      </c>
      <c r="J58" s="10"/>
      <c r="K58" s="10"/>
      <c r="L58" s="10"/>
    </row>
    <row r="59" spans="1:14" s="11" customFormat="1" ht="53.1" customHeight="1" x14ac:dyDescent="0.2">
      <c r="A59" s="12">
        <v>334</v>
      </c>
      <c r="B59" s="34" t="s">
        <v>100</v>
      </c>
      <c r="C59" s="34">
        <v>591728981</v>
      </c>
      <c r="D59" s="33" t="s">
        <v>102</v>
      </c>
      <c r="E59" s="34" t="s">
        <v>260</v>
      </c>
      <c r="F59" s="12" t="s">
        <v>103</v>
      </c>
      <c r="G59" s="12" t="s">
        <v>197</v>
      </c>
      <c r="H59" s="13">
        <v>23980</v>
      </c>
      <c r="I59" s="34" t="s">
        <v>409</v>
      </c>
      <c r="J59" s="10"/>
      <c r="K59" s="10"/>
      <c r="L59" s="10"/>
    </row>
    <row r="60" spans="1:14" s="11" customFormat="1" ht="53.1" customHeight="1" x14ac:dyDescent="0.2">
      <c r="A60" s="12">
        <v>311</v>
      </c>
      <c r="B60" s="34" t="s">
        <v>100</v>
      </c>
      <c r="C60" s="34">
        <v>591728981</v>
      </c>
      <c r="D60" s="33" t="s">
        <v>102</v>
      </c>
      <c r="E60" s="34" t="s">
        <v>260</v>
      </c>
      <c r="F60" s="12" t="s">
        <v>256</v>
      </c>
      <c r="G60" s="12" t="s">
        <v>87</v>
      </c>
      <c r="H60" s="13">
        <v>-13466</v>
      </c>
      <c r="I60" s="34" t="s">
        <v>409</v>
      </c>
      <c r="J60" s="10"/>
      <c r="K60" s="10"/>
      <c r="L60" s="10"/>
    </row>
    <row r="61" spans="1:14" s="11" customFormat="1" ht="53.1" customHeight="1" x14ac:dyDescent="0.2">
      <c r="A61" s="12">
        <v>312</v>
      </c>
      <c r="B61" s="34" t="s">
        <v>100</v>
      </c>
      <c r="C61" s="34">
        <v>591728981</v>
      </c>
      <c r="D61" s="33" t="s">
        <v>102</v>
      </c>
      <c r="E61" s="34" t="s">
        <v>260</v>
      </c>
      <c r="F61" s="12" t="s">
        <v>256</v>
      </c>
      <c r="G61" s="12" t="s">
        <v>87</v>
      </c>
      <c r="H61" s="13">
        <v>-13466</v>
      </c>
      <c r="I61" s="34" t="s">
        <v>409</v>
      </c>
      <c r="J61" s="10"/>
      <c r="K61" s="10"/>
      <c r="L61" s="10"/>
    </row>
    <row r="62" spans="1:14" s="11" customFormat="1" ht="53.1" customHeight="1" x14ac:dyDescent="0.2">
      <c r="A62" s="12">
        <v>272</v>
      </c>
      <c r="B62" s="34" t="s">
        <v>100</v>
      </c>
      <c r="C62" s="34">
        <v>591728981</v>
      </c>
      <c r="D62" s="33" t="s">
        <v>102</v>
      </c>
      <c r="E62" s="34" t="s">
        <v>260</v>
      </c>
      <c r="F62" s="12" t="s">
        <v>256</v>
      </c>
      <c r="G62" s="12" t="s">
        <v>87</v>
      </c>
      <c r="H62" s="13">
        <v>96642</v>
      </c>
      <c r="I62" s="34" t="s">
        <v>409</v>
      </c>
      <c r="J62" s="10"/>
      <c r="K62" s="10"/>
      <c r="L62" s="10"/>
    </row>
    <row r="63" spans="1:14" s="11" customFormat="1" ht="53.1" customHeight="1" x14ac:dyDescent="0.2">
      <c r="A63" s="12">
        <v>305</v>
      </c>
      <c r="B63" s="34" t="s">
        <v>100</v>
      </c>
      <c r="C63" s="34">
        <v>591728981</v>
      </c>
      <c r="D63" s="33" t="s">
        <v>102</v>
      </c>
      <c r="E63" s="34" t="s">
        <v>260</v>
      </c>
      <c r="F63" s="12" t="s">
        <v>256</v>
      </c>
      <c r="G63" s="12" t="s">
        <v>87</v>
      </c>
      <c r="H63" s="13">
        <v>85130</v>
      </c>
      <c r="I63" s="34" t="s">
        <v>409</v>
      </c>
      <c r="J63" s="10"/>
      <c r="K63" s="10"/>
      <c r="L63" s="10"/>
    </row>
    <row r="64" spans="1:14" s="11" customFormat="1" ht="53.1" customHeight="1" x14ac:dyDescent="0.25">
      <c r="A64" s="22"/>
      <c r="B64" s="23" t="s">
        <v>27</v>
      </c>
      <c r="C64" s="23"/>
      <c r="D64" s="23"/>
      <c r="E64" s="23"/>
      <c r="F64" s="24" t="s">
        <v>30</v>
      </c>
      <c r="G64" s="23"/>
      <c r="H64" s="26">
        <f>SUM(H57:H63)</f>
        <v>231097.5</v>
      </c>
      <c r="I64" s="23"/>
      <c r="J64" s="10"/>
      <c r="K64" s="10"/>
      <c r="L64" s="10"/>
    </row>
    <row r="65" spans="1:12" s="11" customFormat="1" ht="53.1" customHeight="1" x14ac:dyDescent="0.25">
      <c r="A65" s="10"/>
      <c r="B65" s="10"/>
      <c r="C65" s="10"/>
      <c r="D65" s="10"/>
      <c r="E65" s="10"/>
      <c r="F65" s="10"/>
      <c r="G65" s="10"/>
      <c r="I65" s="27">
        <f>+H56+H64</f>
        <v>1024640.69</v>
      </c>
      <c r="L65" s="15"/>
    </row>
    <row r="66" spans="1:12" s="11" customFormat="1" ht="12.75" customHeight="1" x14ac:dyDescent="0.2">
      <c r="A66" s="10"/>
      <c r="B66" s="10"/>
      <c r="C66" s="10"/>
      <c r="D66" s="10"/>
      <c r="E66" s="10"/>
      <c r="F66" s="10"/>
      <c r="G66" s="10"/>
      <c r="I66" s="28"/>
      <c r="J66" s="10"/>
      <c r="K66" s="10"/>
      <c r="L66" s="10"/>
    </row>
    <row r="67" spans="1:12" s="11" customFormat="1" x14ac:dyDescent="0.2">
      <c r="A67" s="10"/>
      <c r="B67" s="10"/>
      <c r="C67" s="10"/>
      <c r="D67" s="10"/>
      <c r="E67" s="10"/>
      <c r="F67" s="10"/>
      <c r="G67" s="10"/>
      <c r="I67" s="15"/>
      <c r="J67" s="10"/>
      <c r="K67" s="10"/>
      <c r="L67" s="10"/>
    </row>
    <row r="68" spans="1:12" s="11" customFormat="1" ht="15.75" x14ac:dyDescent="0.2">
      <c r="A68" s="29"/>
      <c r="B68" s="10"/>
      <c r="C68" s="10"/>
      <c r="D68" s="10"/>
      <c r="E68" s="10"/>
      <c r="F68" s="10"/>
      <c r="G68" s="10"/>
      <c r="I68" s="29"/>
      <c r="J68" s="10"/>
      <c r="K68" s="10"/>
      <c r="L68" s="10"/>
    </row>
    <row r="69" spans="1:12" s="11" customFormat="1" ht="15.75" x14ac:dyDescent="0.2">
      <c r="A69" s="29"/>
      <c r="B69" s="29" t="s">
        <v>10</v>
      </c>
      <c r="C69" s="29"/>
      <c r="D69" s="29"/>
      <c r="E69" s="29" t="s">
        <v>11</v>
      </c>
      <c r="F69" s="29"/>
      <c r="G69" s="29"/>
      <c r="H69" s="30" t="s">
        <v>12</v>
      </c>
      <c r="I69" s="29"/>
      <c r="J69" s="10"/>
      <c r="K69" s="10"/>
      <c r="L69" s="10"/>
    </row>
    <row r="70" spans="1:12" s="11" customFormat="1" ht="15.75" x14ac:dyDescent="0.2">
      <c r="A70" s="29"/>
      <c r="B70" s="29"/>
      <c r="C70" s="29"/>
      <c r="D70" s="29"/>
      <c r="E70" s="29"/>
      <c r="F70" s="29"/>
      <c r="G70" s="29"/>
      <c r="H70" s="30"/>
      <c r="I70" s="29"/>
      <c r="J70" s="10"/>
      <c r="K70" s="10"/>
      <c r="L70" s="10"/>
    </row>
    <row r="73" spans="1:12" s="11" customFormat="1" ht="15.75" x14ac:dyDescent="0.2">
      <c r="A73" s="10"/>
      <c r="B73" s="29" t="s">
        <v>13</v>
      </c>
      <c r="C73" s="29"/>
      <c r="D73" s="29"/>
      <c r="E73" s="29" t="s">
        <v>14</v>
      </c>
      <c r="F73" s="29"/>
      <c r="G73" s="29"/>
      <c r="H73" s="30" t="s">
        <v>15</v>
      </c>
      <c r="I73" s="10"/>
      <c r="J73" s="10"/>
      <c r="K73" s="10"/>
      <c r="L73" s="10"/>
    </row>
    <row r="74" spans="1:12" s="11" customFormat="1" x14ac:dyDescent="0.2">
      <c r="A74" s="10"/>
      <c r="B74" s="10"/>
      <c r="C74" s="10"/>
      <c r="D74" s="10"/>
      <c r="E74" s="10"/>
      <c r="F74" s="10"/>
      <c r="G74" s="10"/>
      <c r="I74" s="10"/>
      <c r="J74" s="10"/>
      <c r="K74" s="10"/>
      <c r="L74" s="10"/>
    </row>
    <row r="75" spans="1:12" s="11" customFormat="1" x14ac:dyDescent="0.2">
      <c r="A75" s="10"/>
      <c r="B75" s="10"/>
      <c r="C75" s="10"/>
      <c r="D75" s="10"/>
      <c r="E75" s="10"/>
      <c r="F75" s="10"/>
      <c r="G75" s="10"/>
      <c r="I75" s="10"/>
      <c r="J75" s="10"/>
      <c r="K75" s="10"/>
      <c r="L75" s="10"/>
    </row>
    <row r="76" spans="1:12" s="11" customFormat="1" x14ac:dyDescent="0.2">
      <c r="A76" s="10"/>
      <c r="B76" s="10"/>
      <c r="C76" s="10"/>
      <c r="D76" s="10"/>
      <c r="E76" s="10"/>
      <c r="F76" s="10"/>
      <c r="G76" s="10"/>
      <c r="I76" s="10"/>
      <c r="J76" s="10"/>
      <c r="K76" s="10"/>
      <c r="L76" s="10"/>
    </row>
    <row r="414" spans="3:3" x14ac:dyDescent="0.2">
      <c r="C414" s="10">
        <v>0</v>
      </c>
    </row>
  </sheetData>
  <mergeCells count="2">
    <mergeCell ref="A5:I5"/>
    <mergeCell ref="A7:I7"/>
  </mergeCells>
  <pageMargins left="0.23622047244094491" right="0.23622047244094491" top="0.74803149606299213" bottom="0.74803149606299213" header="0.31496062992125984" footer="0.31496062992125984"/>
  <pageSetup scale="10" orientation="portrait" horizontalDpi="300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416"/>
  <sheetViews>
    <sheetView topLeftCell="A55" zoomScale="70" zoomScaleNormal="70" zoomScaleSheetLayoutView="80" workbookViewId="0">
      <selection activeCell="F61" sqref="F61:F63"/>
    </sheetView>
  </sheetViews>
  <sheetFormatPr baseColWidth="10" defaultRowHeight="15" x14ac:dyDescent="0.2"/>
  <cols>
    <col min="1" max="1" width="21.42578125" style="10" customWidth="1"/>
    <col min="2" max="2" width="25.42578125" style="10" customWidth="1"/>
    <col min="3" max="3" width="22.85546875" style="10" customWidth="1"/>
    <col min="4" max="4" width="23.28515625" style="10" customWidth="1"/>
    <col min="5" max="5" width="36.85546875" style="10" customWidth="1"/>
    <col min="6" max="6" width="30" style="10" customWidth="1"/>
    <col min="7" max="7" width="23.42578125" style="10" customWidth="1"/>
    <col min="8" max="8" width="19.140625" style="11" customWidth="1"/>
    <col min="9" max="9" width="22.28515625" style="10" customWidth="1"/>
    <col min="10" max="10" width="14.140625" style="10" bestFit="1" customWidth="1"/>
    <col min="11" max="11" width="14.5703125" style="10" bestFit="1" customWidth="1"/>
    <col min="12" max="12" width="13.140625" style="10" bestFit="1" customWidth="1"/>
    <col min="13" max="13" width="13.140625" style="11" bestFit="1" customWidth="1"/>
    <col min="14" max="14" width="11.5703125" style="10" bestFit="1" customWidth="1"/>
    <col min="15" max="16384" width="11.42578125" style="10"/>
  </cols>
  <sheetData>
    <row r="1" spans="1:13" x14ac:dyDescent="0.2">
      <c r="C1" s="10">
        <v>0</v>
      </c>
    </row>
    <row r="2" spans="1:13" s="1" customFormat="1" ht="15.75" x14ac:dyDescent="0.25">
      <c r="H2" s="2"/>
      <c r="M2" s="2"/>
    </row>
    <row r="3" spans="1:13" s="1" customFormat="1" ht="15.75" x14ac:dyDescent="0.25">
      <c r="H3" s="2"/>
      <c r="M3" s="2"/>
    </row>
    <row r="4" spans="1:13" s="1" customFormat="1" ht="3.75" customHeight="1" x14ac:dyDescent="0.25">
      <c r="H4" s="2"/>
      <c r="M4" s="2"/>
    </row>
    <row r="5" spans="1:13" s="1" customFormat="1" ht="26.25" customHeight="1" x14ac:dyDescent="0.25">
      <c r="A5" s="84" t="s">
        <v>0</v>
      </c>
      <c r="B5" s="84"/>
      <c r="C5" s="84"/>
      <c r="D5" s="84"/>
      <c r="E5" s="84"/>
      <c r="F5" s="84"/>
      <c r="G5" s="84"/>
      <c r="H5" s="84"/>
      <c r="I5" s="84"/>
      <c r="J5" s="3"/>
      <c r="M5" s="2"/>
    </row>
    <row r="6" spans="1:13" s="1" customFormat="1" ht="5.25" customHeight="1" x14ac:dyDescent="0.25">
      <c r="H6" s="2"/>
      <c r="M6" s="2"/>
    </row>
    <row r="7" spans="1:13" s="1" customFormat="1" ht="24.75" customHeight="1" x14ac:dyDescent="0.25">
      <c r="A7" s="84" t="s">
        <v>1</v>
      </c>
      <c r="B7" s="84"/>
      <c r="C7" s="84"/>
      <c r="D7" s="84"/>
      <c r="E7" s="84"/>
      <c r="F7" s="84"/>
      <c r="G7" s="84"/>
      <c r="H7" s="84"/>
      <c r="I7" s="84"/>
      <c r="J7" s="3"/>
      <c r="M7" s="2"/>
    </row>
    <row r="8" spans="1:13" s="1" customFormat="1" ht="24" customHeight="1" x14ac:dyDescent="0.25">
      <c r="A8" s="38"/>
      <c r="B8" s="38"/>
      <c r="C8" s="38"/>
      <c r="D8" s="38"/>
      <c r="E8" s="4" t="s">
        <v>25</v>
      </c>
      <c r="F8" s="38"/>
      <c r="G8" s="38"/>
      <c r="H8" s="5"/>
      <c r="I8" s="38"/>
      <c r="J8" s="38"/>
      <c r="M8" s="2"/>
    </row>
    <row r="9" spans="1:13" s="1" customFormat="1" ht="12.75" customHeight="1" x14ac:dyDescent="0.25">
      <c r="A9" s="6"/>
      <c r="B9" s="38"/>
      <c r="C9" s="38"/>
      <c r="D9" s="38"/>
      <c r="E9" s="38"/>
      <c r="F9" s="38"/>
      <c r="G9" s="38"/>
      <c r="H9" s="5"/>
      <c r="I9" s="38"/>
      <c r="J9" s="38"/>
      <c r="M9" s="2"/>
    </row>
    <row r="10" spans="1:13" s="1" customFormat="1" ht="12.75" customHeight="1" x14ac:dyDescent="0.25">
      <c r="A10" s="6"/>
      <c r="B10" s="38"/>
      <c r="C10" s="38"/>
      <c r="D10" s="38"/>
      <c r="E10" s="38"/>
      <c r="F10" s="38"/>
      <c r="G10" s="38"/>
      <c r="H10" s="5"/>
      <c r="I10" s="38"/>
      <c r="J10" s="38"/>
      <c r="M10" s="2"/>
    </row>
    <row r="11" spans="1:13" ht="53.1" customHeight="1" x14ac:dyDescent="0.2">
      <c r="A11" s="7" t="s">
        <v>24</v>
      </c>
      <c r="B11" s="7"/>
      <c r="C11" s="7" t="s">
        <v>4</v>
      </c>
      <c r="D11" s="7" t="s">
        <v>5</v>
      </c>
      <c r="E11" s="7" t="s">
        <v>247</v>
      </c>
      <c r="F11" s="7" t="s">
        <v>6</v>
      </c>
      <c r="G11" s="7" t="s">
        <v>7</v>
      </c>
      <c r="H11" s="8" t="s">
        <v>8</v>
      </c>
      <c r="I11" s="7" t="s">
        <v>9</v>
      </c>
      <c r="J11" s="9"/>
    </row>
    <row r="12" spans="1:13" ht="53.1" customHeight="1" x14ac:dyDescent="0.2">
      <c r="A12" s="12">
        <v>3169</v>
      </c>
      <c r="B12" s="12">
        <v>635</v>
      </c>
      <c r="C12" s="12">
        <v>591727005</v>
      </c>
      <c r="D12" s="12" t="s">
        <v>36</v>
      </c>
      <c r="E12" s="12" t="s">
        <v>304</v>
      </c>
      <c r="F12" s="12" t="s">
        <v>305</v>
      </c>
      <c r="G12" s="12" t="s">
        <v>54</v>
      </c>
      <c r="H12" s="13">
        <v>1975</v>
      </c>
      <c r="I12" s="12" t="s">
        <v>45</v>
      </c>
    </row>
    <row r="13" spans="1:13" ht="53.1" customHeight="1" x14ac:dyDescent="0.2">
      <c r="A13" s="12">
        <v>3462</v>
      </c>
      <c r="B13" s="12" t="s">
        <v>266</v>
      </c>
      <c r="C13" s="12">
        <v>591727005</v>
      </c>
      <c r="D13" s="12" t="s">
        <v>36</v>
      </c>
      <c r="E13" s="12" t="s">
        <v>250</v>
      </c>
      <c r="F13" s="14" t="s">
        <v>265</v>
      </c>
      <c r="G13" s="14" t="s">
        <v>267</v>
      </c>
      <c r="H13" s="13">
        <v>25110</v>
      </c>
      <c r="I13" s="12" t="s">
        <v>411</v>
      </c>
    </row>
    <row r="14" spans="1:13" ht="53.1" customHeight="1" x14ac:dyDescent="0.2">
      <c r="A14" s="12">
        <v>3158</v>
      </c>
      <c r="B14" s="12">
        <v>634</v>
      </c>
      <c r="C14" s="12">
        <v>591727005</v>
      </c>
      <c r="D14" s="12" t="s">
        <v>36</v>
      </c>
      <c r="E14" s="12" t="s">
        <v>306</v>
      </c>
      <c r="F14" s="14" t="s">
        <v>307</v>
      </c>
      <c r="G14" s="14" t="s">
        <v>308</v>
      </c>
      <c r="H14" s="13">
        <v>4000</v>
      </c>
      <c r="I14" s="12" t="s">
        <v>45</v>
      </c>
      <c r="K14" s="15"/>
      <c r="L14" s="11"/>
    </row>
    <row r="15" spans="1:13" ht="53.1" customHeight="1" x14ac:dyDescent="0.2">
      <c r="A15" s="12">
        <v>3372</v>
      </c>
      <c r="B15" s="14">
        <v>697</v>
      </c>
      <c r="C15" s="12">
        <v>591727005</v>
      </c>
      <c r="D15" s="12" t="s">
        <v>36</v>
      </c>
      <c r="E15" s="12" t="s">
        <v>309</v>
      </c>
      <c r="F15" s="16" t="s">
        <v>310</v>
      </c>
      <c r="G15" s="16" t="s">
        <v>311</v>
      </c>
      <c r="H15" s="13">
        <v>5000</v>
      </c>
      <c r="I15" s="12" t="s">
        <v>45</v>
      </c>
      <c r="J15" s="15"/>
      <c r="L15" s="15"/>
    </row>
    <row r="16" spans="1:13" ht="53.1" customHeight="1" x14ac:dyDescent="0.2">
      <c r="A16" s="12">
        <v>3373</v>
      </c>
      <c r="B16" s="14">
        <v>698</v>
      </c>
      <c r="C16" s="12">
        <v>591727005</v>
      </c>
      <c r="D16" s="12" t="s">
        <v>36</v>
      </c>
      <c r="E16" s="12" t="s">
        <v>312</v>
      </c>
      <c r="F16" s="14" t="s">
        <v>313</v>
      </c>
      <c r="G16" s="16" t="s">
        <v>314</v>
      </c>
      <c r="H16" s="13">
        <v>3000</v>
      </c>
      <c r="I16" s="12" t="s">
        <v>45</v>
      </c>
    </row>
    <row r="17" spans="1:9" ht="59.25" customHeight="1" x14ac:dyDescent="0.2">
      <c r="A17" s="12">
        <v>3027</v>
      </c>
      <c r="B17" s="12">
        <v>616</v>
      </c>
      <c r="C17" s="12">
        <v>591727005</v>
      </c>
      <c r="D17" s="12" t="s">
        <v>36</v>
      </c>
      <c r="E17" s="12" t="s">
        <v>315</v>
      </c>
      <c r="F17" s="14" t="s">
        <v>316</v>
      </c>
      <c r="G17" s="16" t="s">
        <v>317</v>
      </c>
      <c r="H17" s="13">
        <v>300</v>
      </c>
      <c r="I17" s="12" t="s">
        <v>45</v>
      </c>
    </row>
    <row r="18" spans="1:9" ht="53.1" customHeight="1" x14ac:dyDescent="0.2">
      <c r="A18" s="12">
        <v>3036</v>
      </c>
      <c r="B18" s="12">
        <v>617</v>
      </c>
      <c r="C18" s="12">
        <v>591727005</v>
      </c>
      <c r="D18" s="12" t="s">
        <v>36</v>
      </c>
      <c r="E18" s="12" t="s">
        <v>315</v>
      </c>
      <c r="F18" s="14" t="s">
        <v>318</v>
      </c>
      <c r="G18" s="14" t="s">
        <v>319</v>
      </c>
      <c r="H18" s="13">
        <v>2300</v>
      </c>
      <c r="I18" s="12" t="s">
        <v>45</v>
      </c>
    </row>
    <row r="19" spans="1:9" ht="53.1" customHeight="1" x14ac:dyDescent="0.2">
      <c r="A19" s="12">
        <v>3167</v>
      </c>
      <c r="B19" s="12">
        <v>635</v>
      </c>
      <c r="C19" s="12">
        <v>591727005</v>
      </c>
      <c r="D19" s="12" t="s">
        <v>36</v>
      </c>
      <c r="E19" s="12" t="s">
        <v>315</v>
      </c>
      <c r="F19" s="14" t="s">
        <v>320</v>
      </c>
      <c r="G19" s="14" t="s">
        <v>321</v>
      </c>
      <c r="H19" s="13">
        <v>300</v>
      </c>
      <c r="I19" s="12" t="s">
        <v>45</v>
      </c>
    </row>
    <row r="20" spans="1:9" ht="53.1" customHeight="1" x14ac:dyDescent="0.2">
      <c r="A20" s="12">
        <v>3171</v>
      </c>
      <c r="B20" s="12">
        <v>636</v>
      </c>
      <c r="C20" s="12">
        <v>591727005</v>
      </c>
      <c r="D20" s="12" t="s">
        <v>36</v>
      </c>
      <c r="E20" s="12" t="s">
        <v>315</v>
      </c>
      <c r="F20" s="14" t="s">
        <v>322</v>
      </c>
      <c r="G20" s="14" t="s">
        <v>323</v>
      </c>
      <c r="H20" s="13">
        <v>5133</v>
      </c>
      <c r="I20" s="12" t="s">
        <v>45</v>
      </c>
    </row>
    <row r="21" spans="1:9" ht="53.1" customHeight="1" x14ac:dyDescent="0.2">
      <c r="A21" s="12">
        <v>3211</v>
      </c>
      <c r="B21" s="12">
        <v>648</v>
      </c>
      <c r="C21" s="12">
        <v>591727005</v>
      </c>
      <c r="D21" s="12" t="s">
        <v>36</v>
      </c>
      <c r="E21" s="12" t="s">
        <v>324</v>
      </c>
      <c r="F21" s="14" t="s">
        <v>325</v>
      </c>
      <c r="G21" s="14" t="s">
        <v>326</v>
      </c>
      <c r="H21" s="13">
        <v>5500</v>
      </c>
      <c r="I21" s="12" t="s">
        <v>45</v>
      </c>
    </row>
    <row r="22" spans="1:9" ht="53.1" customHeight="1" x14ac:dyDescent="0.2">
      <c r="A22" s="12">
        <v>3224</v>
      </c>
      <c r="B22" s="12">
        <v>661</v>
      </c>
      <c r="C22" s="12">
        <v>591727005</v>
      </c>
      <c r="D22" s="12" t="s">
        <v>36</v>
      </c>
      <c r="E22" s="12" t="s">
        <v>315</v>
      </c>
      <c r="F22" s="14" t="s">
        <v>327</v>
      </c>
      <c r="G22" s="14" t="s">
        <v>328</v>
      </c>
      <c r="H22" s="13">
        <v>5000</v>
      </c>
      <c r="I22" s="12" t="s">
        <v>45</v>
      </c>
    </row>
    <row r="23" spans="1:9" ht="53.1" customHeight="1" x14ac:dyDescent="0.2">
      <c r="A23" s="12">
        <v>3331</v>
      </c>
      <c r="B23" s="12">
        <v>655</v>
      </c>
      <c r="C23" s="12">
        <v>591727005</v>
      </c>
      <c r="D23" s="12" t="s">
        <v>36</v>
      </c>
      <c r="E23" s="12" t="s">
        <v>315</v>
      </c>
      <c r="F23" s="14" t="s">
        <v>325</v>
      </c>
      <c r="G23" s="14" t="s">
        <v>326</v>
      </c>
      <c r="H23" s="13">
        <v>5500</v>
      </c>
      <c r="I23" s="12" t="s">
        <v>45</v>
      </c>
    </row>
    <row r="24" spans="1:9" ht="53.1" customHeight="1" x14ac:dyDescent="0.2">
      <c r="A24" s="12">
        <v>3235</v>
      </c>
      <c r="B24" s="12">
        <v>665</v>
      </c>
      <c r="C24" s="12">
        <v>591727005</v>
      </c>
      <c r="D24" s="12" t="s">
        <v>36</v>
      </c>
      <c r="E24" s="12" t="s">
        <v>315</v>
      </c>
      <c r="F24" s="12" t="s">
        <v>329</v>
      </c>
      <c r="G24" s="16" t="s">
        <v>330</v>
      </c>
      <c r="H24" s="13">
        <v>1277.07</v>
      </c>
      <c r="I24" s="12" t="s">
        <v>45</v>
      </c>
    </row>
    <row r="25" spans="1:9" ht="53.1" customHeight="1" x14ac:dyDescent="0.2">
      <c r="A25" s="12">
        <v>3338</v>
      </c>
      <c r="B25" s="12">
        <v>680</v>
      </c>
      <c r="C25" s="12">
        <v>591727005</v>
      </c>
      <c r="D25" s="12" t="s">
        <v>36</v>
      </c>
      <c r="E25" s="12" t="s">
        <v>315</v>
      </c>
      <c r="F25" s="16" t="s">
        <v>316</v>
      </c>
      <c r="G25" s="16" t="s">
        <v>317</v>
      </c>
      <c r="H25" s="13">
        <v>5200</v>
      </c>
      <c r="I25" s="12" t="s">
        <v>45</v>
      </c>
    </row>
    <row r="26" spans="1:9" ht="53.1" customHeight="1" x14ac:dyDescent="0.2">
      <c r="A26" s="12">
        <v>3012</v>
      </c>
      <c r="B26" s="12">
        <v>612</v>
      </c>
      <c r="C26" s="12">
        <v>591727005</v>
      </c>
      <c r="D26" s="12" t="s">
        <v>36</v>
      </c>
      <c r="E26" s="12" t="s">
        <v>315</v>
      </c>
      <c r="F26" s="14" t="s">
        <v>331</v>
      </c>
      <c r="G26" s="17" t="s">
        <v>332</v>
      </c>
      <c r="H26" s="13">
        <v>5000</v>
      </c>
      <c r="I26" s="12" t="s">
        <v>45</v>
      </c>
    </row>
    <row r="27" spans="1:9" ht="52.5" customHeight="1" x14ac:dyDescent="0.2">
      <c r="A27" s="12">
        <v>3028</v>
      </c>
      <c r="B27" s="12">
        <v>616</v>
      </c>
      <c r="C27" s="12">
        <v>591727005</v>
      </c>
      <c r="D27" s="12" t="s">
        <v>36</v>
      </c>
      <c r="E27" s="12" t="s">
        <v>315</v>
      </c>
      <c r="F27" s="14" t="s">
        <v>333</v>
      </c>
      <c r="G27" s="16" t="s">
        <v>334</v>
      </c>
      <c r="H27" s="13">
        <v>7535</v>
      </c>
      <c r="I27" s="12" t="s">
        <v>45</v>
      </c>
    </row>
    <row r="28" spans="1:9" ht="53.1" customHeight="1" x14ac:dyDescent="0.2">
      <c r="A28" s="12">
        <v>3037</v>
      </c>
      <c r="B28" s="12">
        <v>617</v>
      </c>
      <c r="C28" s="12">
        <v>591727005</v>
      </c>
      <c r="D28" s="12" t="s">
        <v>36</v>
      </c>
      <c r="E28" s="12" t="s">
        <v>315</v>
      </c>
      <c r="F28" s="14" t="s">
        <v>286</v>
      </c>
      <c r="G28" s="16" t="s">
        <v>287</v>
      </c>
      <c r="H28" s="13">
        <v>2000</v>
      </c>
      <c r="I28" s="12" t="s">
        <v>45</v>
      </c>
    </row>
    <row r="29" spans="1:9" ht="53.1" customHeight="1" x14ac:dyDescent="0.2">
      <c r="A29" s="12">
        <v>3168</v>
      </c>
      <c r="B29" s="12">
        <v>635</v>
      </c>
      <c r="C29" s="12">
        <v>591727005</v>
      </c>
      <c r="D29" s="12" t="s">
        <v>36</v>
      </c>
      <c r="E29" s="12" t="s">
        <v>315</v>
      </c>
      <c r="F29" s="14" t="s">
        <v>335</v>
      </c>
      <c r="G29" s="16" t="s">
        <v>336</v>
      </c>
      <c r="H29" s="13">
        <v>1335</v>
      </c>
      <c r="I29" s="12" t="s">
        <v>45</v>
      </c>
    </row>
    <row r="30" spans="1:9" ht="53.1" customHeight="1" x14ac:dyDescent="0.2">
      <c r="A30" s="12">
        <v>3172</v>
      </c>
      <c r="B30" s="12">
        <v>636</v>
      </c>
      <c r="C30" s="12">
        <v>591727005</v>
      </c>
      <c r="D30" s="12" t="s">
        <v>36</v>
      </c>
      <c r="E30" s="12" t="s">
        <v>315</v>
      </c>
      <c r="F30" s="12" t="s">
        <v>337</v>
      </c>
      <c r="G30" s="16" t="s">
        <v>338</v>
      </c>
      <c r="H30" s="13">
        <v>8700</v>
      </c>
      <c r="I30" s="12" t="s">
        <v>45</v>
      </c>
    </row>
    <row r="31" spans="1:9" ht="53.1" customHeight="1" x14ac:dyDescent="0.2">
      <c r="A31" s="12">
        <v>3206</v>
      </c>
      <c r="B31" s="12">
        <v>639</v>
      </c>
      <c r="C31" s="12">
        <v>591727005</v>
      </c>
      <c r="D31" s="12" t="s">
        <v>36</v>
      </c>
      <c r="E31" s="12" t="s">
        <v>315</v>
      </c>
      <c r="F31" s="12" t="s">
        <v>339</v>
      </c>
      <c r="G31" s="16" t="s">
        <v>340</v>
      </c>
      <c r="H31" s="13">
        <v>5000</v>
      </c>
      <c r="I31" s="12" t="s">
        <v>45</v>
      </c>
    </row>
    <row r="32" spans="1:9" ht="53.1" customHeight="1" x14ac:dyDescent="0.2">
      <c r="A32" s="12">
        <v>3236</v>
      </c>
      <c r="B32" s="12">
        <v>665</v>
      </c>
      <c r="C32" s="12">
        <v>591727005</v>
      </c>
      <c r="D32" s="12" t="s">
        <v>36</v>
      </c>
      <c r="E32" s="12" t="s">
        <v>315</v>
      </c>
      <c r="F32" s="14" t="s">
        <v>341</v>
      </c>
      <c r="G32" s="14" t="s">
        <v>342</v>
      </c>
      <c r="H32" s="13">
        <v>1970</v>
      </c>
      <c r="I32" s="12" t="s">
        <v>45</v>
      </c>
    </row>
    <row r="33" spans="1:14" ht="49.5" customHeight="1" x14ac:dyDescent="0.2">
      <c r="A33" s="12">
        <v>3335</v>
      </c>
      <c r="B33" s="12">
        <v>679</v>
      </c>
      <c r="C33" s="12">
        <v>591727005</v>
      </c>
      <c r="D33" s="12" t="s">
        <v>36</v>
      </c>
      <c r="E33" s="12" t="s">
        <v>315</v>
      </c>
      <c r="F33" s="14" t="s">
        <v>343</v>
      </c>
      <c r="G33" s="12" t="s">
        <v>344</v>
      </c>
      <c r="H33" s="13">
        <v>5000</v>
      </c>
      <c r="I33" s="12" t="s">
        <v>45</v>
      </c>
    </row>
    <row r="34" spans="1:14" ht="52.5" customHeight="1" x14ac:dyDescent="0.2">
      <c r="A34" s="12">
        <v>3339</v>
      </c>
      <c r="B34" s="12">
        <v>680</v>
      </c>
      <c r="C34" s="12">
        <v>591727005</v>
      </c>
      <c r="D34" s="12" t="s">
        <v>36</v>
      </c>
      <c r="E34" s="12" t="s">
        <v>315</v>
      </c>
      <c r="F34" s="14" t="s">
        <v>345</v>
      </c>
      <c r="G34" s="14" t="s">
        <v>346</v>
      </c>
      <c r="H34" s="13">
        <v>5900</v>
      </c>
      <c r="I34" s="12" t="s">
        <v>45</v>
      </c>
    </row>
    <row r="35" spans="1:14" ht="52.5" customHeight="1" x14ac:dyDescent="0.2">
      <c r="A35" s="18">
        <v>3348</v>
      </c>
      <c r="B35" s="12">
        <v>681</v>
      </c>
      <c r="C35" s="12">
        <v>591727005</v>
      </c>
      <c r="D35" s="12" t="s">
        <v>36</v>
      </c>
      <c r="E35" s="12" t="s">
        <v>315</v>
      </c>
      <c r="F35" s="14" t="s">
        <v>335</v>
      </c>
      <c r="G35" s="16" t="s">
        <v>336</v>
      </c>
      <c r="H35" s="19">
        <v>1835</v>
      </c>
      <c r="I35" s="12" t="s">
        <v>45</v>
      </c>
    </row>
    <row r="36" spans="1:14" ht="45" customHeight="1" x14ac:dyDescent="0.2">
      <c r="A36" s="18">
        <v>3351</v>
      </c>
      <c r="B36" s="12">
        <v>683</v>
      </c>
      <c r="C36" s="12">
        <v>591727005</v>
      </c>
      <c r="D36" s="12" t="s">
        <v>36</v>
      </c>
      <c r="E36" s="12" t="s">
        <v>315</v>
      </c>
      <c r="F36" s="14" t="s">
        <v>331</v>
      </c>
      <c r="G36" s="17" t="s">
        <v>332</v>
      </c>
      <c r="H36" s="19">
        <v>2500</v>
      </c>
      <c r="I36" s="12" t="s">
        <v>45</v>
      </c>
    </row>
    <row r="37" spans="1:14" ht="48" customHeight="1" x14ac:dyDescent="0.2">
      <c r="A37" s="18">
        <v>3029</v>
      </c>
      <c r="B37" s="12">
        <v>616</v>
      </c>
      <c r="C37" s="12">
        <v>591727005</v>
      </c>
      <c r="D37" s="12" t="s">
        <v>36</v>
      </c>
      <c r="E37" s="12" t="s">
        <v>254</v>
      </c>
      <c r="F37" s="28" t="s">
        <v>292</v>
      </c>
      <c r="G37" s="28" t="s">
        <v>293</v>
      </c>
      <c r="H37" s="19">
        <v>6300</v>
      </c>
      <c r="I37" s="12" t="s">
        <v>45</v>
      </c>
    </row>
    <row r="38" spans="1:14" s="11" customFormat="1" ht="53.1" customHeight="1" x14ac:dyDescent="0.2">
      <c r="A38" s="18">
        <v>3173</v>
      </c>
      <c r="B38" s="12">
        <v>636</v>
      </c>
      <c r="C38" s="12">
        <v>591727005</v>
      </c>
      <c r="D38" s="12" t="s">
        <v>36</v>
      </c>
      <c r="E38" s="12" t="s">
        <v>254</v>
      </c>
      <c r="F38" s="16" t="s">
        <v>347</v>
      </c>
      <c r="G38" s="16" t="s">
        <v>348</v>
      </c>
      <c r="H38" s="19">
        <v>4100</v>
      </c>
      <c r="I38" s="12" t="s">
        <v>45</v>
      </c>
      <c r="J38" s="10"/>
      <c r="K38" s="10"/>
      <c r="L38" s="10"/>
      <c r="N38" s="10"/>
    </row>
    <row r="39" spans="1:14" s="11" customFormat="1" ht="53.1" customHeight="1" x14ac:dyDescent="0.2">
      <c r="A39" s="18">
        <v>3318</v>
      </c>
      <c r="B39" s="12" t="s">
        <v>100</v>
      </c>
      <c r="C39" s="12">
        <v>591727005</v>
      </c>
      <c r="D39" s="12" t="s">
        <v>36</v>
      </c>
      <c r="E39" s="12" t="s">
        <v>254</v>
      </c>
      <c r="F39" s="16" t="s">
        <v>296</v>
      </c>
      <c r="G39" s="16" t="s">
        <v>297</v>
      </c>
      <c r="H39" s="19">
        <v>46800</v>
      </c>
      <c r="I39" s="12" t="s">
        <v>410</v>
      </c>
      <c r="J39" s="10"/>
      <c r="K39" s="10"/>
      <c r="L39" s="10"/>
      <c r="N39" s="10"/>
    </row>
    <row r="40" spans="1:14" s="11" customFormat="1" ht="53.1" customHeight="1" x14ac:dyDescent="0.2">
      <c r="A40" s="18">
        <v>3213</v>
      </c>
      <c r="B40" s="12">
        <v>650</v>
      </c>
      <c r="C40" s="12">
        <v>591727005</v>
      </c>
      <c r="D40" s="12" t="s">
        <v>36</v>
      </c>
      <c r="E40" s="12" t="s">
        <v>254</v>
      </c>
      <c r="F40" s="16" t="s">
        <v>349</v>
      </c>
      <c r="G40" s="16" t="s">
        <v>350</v>
      </c>
      <c r="H40" s="19">
        <v>3500</v>
      </c>
      <c r="I40" s="12" t="s">
        <v>411</v>
      </c>
      <c r="J40" s="10"/>
      <c r="K40" s="10"/>
      <c r="L40" s="10"/>
      <c r="N40" s="10"/>
    </row>
    <row r="41" spans="1:14" s="11" customFormat="1" ht="53.1" customHeight="1" x14ac:dyDescent="0.2">
      <c r="A41" s="18">
        <v>3214</v>
      </c>
      <c r="B41" s="12">
        <v>651</v>
      </c>
      <c r="C41" s="12">
        <v>591727005</v>
      </c>
      <c r="D41" s="12" t="s">
        <v>36</v>
      </c>
      <c r="E41" s="12" t="s">
        <v>254</v>
      </c>
      <c r="F41" s="16" t="s">
        <v>351</v>
      </c>
      <c r="G41" s="16" t="s">
        <v>352</v>
      </c>
      <c r="H41" s="19">
        <v>3500</v>
      </c>
      <c r="I41" s="12" t="s">
        <v>45</v>
      </c>
      <c r="J41" s="10"/>
      <c r="K41" s="10"/>
      <c r="L41" s="10"/>
      <c r="N41" s="10"/>
    </row>
    <row r="42" spans="1:14" s="11" customFormat="1" ht="53.1" customHeight="1" x14ac:dyDescent="0.2">
      <c r="A42" s="18">
        <v>3227</v>
      </c>
      <c r="B42" s="12">
        <v>664</v>
      </c>
      <c r="C42" s="12">
        <v>591727005</v>
      </c>
      <c r="D42" s="12" t="s">
        <v>36</v>
      </c>
      <c r="E42" s="12" t="s">
        <v>254</v>
      </c>
      <c r="F42" s="16" t="s">
        <v>353</v>
      </c>
      <c r="G42" s="16" t="s">
        <v>354</v>
      </c>
      <c r="H42" s="19">
        <v>2500</v>
      </c>
      <c r="I42" s="12" t="s">
        <v>45</v>
      </c>
      <c r="J42" s="10"/>
      <c r="K42" s="10"/>
      <c r="L42" s="10"/>
      <c r="N42" s="10"/>
    </row>
    <row r="43" spans="1:14" s="11" customFormat="1" ht="53.1" customHeight="1" x14ac:dyDescent="0.2">
      <c r="A43" s="18">
        <v>3237</v>
      </c>
      <c r="B43" s="12">
        <v>665</v>
      </c>
      <c r="C43" s="12">
        <v>591727005</v>
      </c>
      <c r="D43" s="12" t="s">
        <v>36</v>
      </c>
      <c r="E43" s="12" t="s">
        <v>254</v>
      </c>
      <c r="F43" s="16" t="s">
        <v>355</v>
      </c>
      <c r="G43" s="16" t="s">
        <v>356</v>
      </c>
      <c r="H43" s="19">
        <v>5500</v>
      </c>
      <c r="I43" s="12" t="s">
        <v>45</v>
      </c>
      <c r="J43" s="10"/>
      <c r="K43" s="10"/>
      <c r="L43" s="10"/>
      <c r="N43" s="10"/>
    </row>
    <row r="44" spans="1:14" s="11" customFormat="1" ht="53.1" customHeight="1" x14ac:dyDescent="0.2">
      <c r="A44" s="18">
        <v>3333</v>
      </c>
      <c r="B44" s="12">
        <v>676</v>
      </c>
      <c r="C44" s="12">
        <v>591727005</v>
      </c>
      <c r="D44" s="12" t="s">
        <v>36</v>
      </c>
      <c r="E44" s="12" t="s">
        <v>254</v>
      </c>
      <c r="F44" s="16" t="s">
        <v>357</v>
      </c>
      <c r="G44" s="16" t="s">
        <v>358</v>
      </c>
      <c r="H44" s="19">
        <v>2000</v>
      </c>
      <c r="I44" s="12" t="s">
        <v>45</v>
      </c>
      <c r="J44" s="10"/>
      <c r="K44" s="10"/>
      <c r="L44" s="10"/>
      <c r="N44" s="10"/>
    </row>
    <row r="45" spans="1:14" s="11" customFormat="1" ht="53.1" customHeight="1" x14ac:dyDescent="0.2">
      <c r="A45" s="18">
        <v>3340</v>
      </c>
      <c r="B45" s="12">
        <v>680</v>
      </c>
      <c r="C45" s="12">
        <v>591727005</v>
      </c>
      <c r="D45" s="12" t="s">
        <v>36</v>
      </c>
      <c r="E45" s="12" t="s">
        <v>254</v>
      </c>
      <c r="F45" s="16" t="s">
        <v>359</v>
      </c>
      <c r="G45" s="16" t="s">
        <v>360</v>
      </c>
      <c r="H45" s="19">
        <v>1000</v>
      </c>
      <c r="I45" s="12" t="s">
        <v>45</v>
      </c>
      <c r="J45" s="10"/>
      <c r="K45" s="10"/>
      <c r="L45" s="10"/>
      <c r="N45" s="10"/>
    </row>
    <row r="46" spans="1:14" s="11" customFormat="1" ht="53.1" customHeight="1" x14ac:dyDescent="0.2">
      <c r="A46" s="18">
        <v>3349</v>
      </c>
      <c r="B46" s="12">
        <v>681</v>
      </c>
      <c r="C46" s="12">
        <v>591727005</v>
      </c>
      <c r="D46" s="12" t="s">
        <v>36</v>
      </c>
      <c r="E46" s="12" t="s">
        <v>254</v>
      </c>
      <c r="F46" s="16" t="s">
        <v>361</v>
      </c>
      <c r="G46" s="16" t="s">
        <v>362</v>
      </c>
      <c r="H46" s="19">
        <v>1500</v>
      </c>
      <c r="I46" s="12" t="s">
        <v>45</v>
      </c>
      <c r="J46" s="10"/>
      <c r="K46" s="10"/>
      <c r="L46" s="10"/>
      <c r="N46" s="10"/>
    </row>
    <row r="47" spans="1:14" s="11" customFormat="1" ht="53.1" customHeight="1" x14ac:dyDescent="0.2">
      <c r="A47" s="18">
        <v>3405</v>
      </c>
      <c r="B47" s="12" t="s">
        <v>100</v>
      </c>
      <c r="C47" s="12">
        <v>591727005</v>
      </c>
      <c r="D47" s="12" t="s">
        <v>36</v>
      </c>
      <c r="E47" s="12" t="s">
        <v>260</v>
      </c>
      <c r="F47" s="16" t="s">
        <v>256</v>
      </c>
      <c r="G47" s="16" t="s">
        <v>87</v>
      </c>
      <c r="H47" s="19">
        <v>39683</v>
      </c>
      <c r="I47" s="12" t="s">
        <v>409</v>
      </c>
      <c r="J47" s="10"/>
      <c r="K47" s="10"/>
      <c r="L47" s="10"/>
      <c r="N47" s="10"/>
    </row>
    <row r="48" spans="1:14" s="11" customFormat="1" ht="53.1" customHeight="1" x14ac:dyDescent="0.2">
      <c r="A48" s="18">
        <v>3280</v>
      </c>
      <c r="B48" s="12" t="s">
        <v>100</v>
      </c>
      <c r="C48" s="12">
        <v>591727005</v>
      </c>
      <c r="D48" s="12" t="s">
        <v>36</v>
      </c>
      <c r="E48" s="12" t="s">
        <v>260</v>
      </c>
      <c r="F48" s="16" t="s">
        <v>256</v>
      </c>
      <c r="G48" s="16" t="s">
        <v>87</v>
      </c>
      <c r="H48" s="19">
        <v>56500</v>
      </c>
      <c r="I48" s="12" t="s">
        <v>409</v>
      </c>
      <c r="J48" s="10"/>
      <c r="K48" s="10"/>
      <c r="L48" s="10"/>
      <c r="N48" s="10"/>
    </row>
    <row r="49" spans="1:14" s="11" customFormat="1" ht="53.1" customHeight="1" x14ac:dyDescent="0.2">
      <c r="A49" s="18">
        <v>3415</v>
      </c>
      <c r="B49" s="12" t="s">
        <v>100</v>
      </c>
      <c r="C49" s="12">
        <v>591727005</v>
      </c>
      <c r="D49" s="12" t="s">
        <v>36</v>
      </c>
      <c r="E49" s="12" t="s">
        <v>260</v>
      </c>
      <c r="F49" s="16" t="s">
        <v>256</v>
      </c>
      <c r="G49" s="16" t="s">
        <v>87</v>
      </c>
      <c r="H49" s="19">
        <v>39683</v>
      </c>
      <c r="I49" s="12" t="s">
        <v>409</v>
      </c>
      <c r="J49" s="10"/>
      <c r="K49" s="10"/>
      <c r="L49" s="10"/>
      <c r="N49" s="10"/>
    </row>
    <row r="50" spans="1:14" s="11" customFormat="1" ht="53.1" customHeight="1" x14ac:dyDescent="0.2">
      <c r="A50" s="18">
        <v>3422</v>
      </c>
      <c r="B50" s="12" t="s">
        <v>100</v>
      </c>
      <c r="C50" s="12">
        <v>591727005</v>
      </c>
      <c r="D50" s="12" t="s">
        <v>36</v>
      </c>
      <c r="E50" s="12" t="s">
        <v>260</v>
      </c>
      <c r="F50" s="16" t="s">
        <v>256</v>
      </c>
      <c r="G50" s="16" t="s">
        <v>87</v>
      </c>
      <c r="H50" s="19">
        <v>39683</v>
      </c>
      <c r="I50" s="12" t="s">
        <v>409</v>
      </c>
      <c r="J50" s="10"/>
      <c r="K50" s="10"/>
      <c r="L50" s="10"/>
      <c r="N50" s="10"/>
    </row>
    <row r="51" spans="1:14" s="11" customFormat="1" ht="53.1" customHeight="1" x14ac:dyDescent="0.2">
      <c r="A51" s="18">
        <v>3429</v>
      </c>
      <c r="B51" s="12" t="s">
        <v>100</v>
      </c>
      <c r="C51" s="12">
        <v>591727005</v>
      </c>
      <c r="D51" s="12" t="s">
        <v>36</v>
      </c>
      <c r="E51" s="12" t="s">
        <v>260</v>
      </c>
      <c r="F51" s="16" t="s">
        <v>256</v>
      </c>
      <c r="G51" s="16" t="s">
        <v>87</v>
      </c>
      <c r="H51" s="19">
        <v>149245</v>
      </c>
      <c r="I51" s="12" t="s">
        <v>409</v>
      </c>
      <c r="J51" s="10"/>
      <c r="K51" s="10"/>
      <c r="L51" s="10"/>
      <c r="N51" s="10"/>
    </row>
    <row r="52" spans="1:14" s="11" customFormat="1" ht="53.1" customHeight="1" x14ac:dyDescent="0.2">
      <c r="A52" s="18">
        <v>3319</v>
      </c>
      <c r="B52" s="12" t="s">
        <v>100</v>
      </c>
      <c r="C52" s="12">
        <v>591727005</v>
      </c>
      <c r="D52" s="12" t="s">
        <v>36</v>
      </c>
      <c r="E52" s="12" t="s">
        <v>260</v>
      </c>
      <c r="F52" s="16" t="s">
        <v>256</v>
      </c>
      <c r="G52" s="16" t="s">
        <v>87</v>
      </c>
      <c r="H52" s="19">
        <v>56500</v>
      </c>
      <c r="I52" s="12" t="s">
        <v>409</v>
      </c>
      <c r="J52" s="10"/>
      <c r="K52" s="10"/>
      <c r="L52" s="10"/>
      <c r="N52" s="10"/>
    </row>
    <row r="53" spans="1:14" s="11" customFormat="1" ht="53.1" customHeight="1" x14ac:dyDescent="0.2">
      <c r="A53" s="18">
        <v>3438</v>
      </c>
      <c r="B53" s="12" t="s">
        <v>100</v>
      </c>
      <c r="C53" s="12">
        <v>591727005</v>
      </c>
      <c r="D53" s="12" t="s">
        <v>36</v>
      </c>
      <c r="E53" s="12" t="s">
        <v>260</v>
      </c>
      <c r="F53" s="16" t="s">
        <v>256</v>
      </c>
      <c r="G53" s="16" t="s">
        <v>87</v>
      </c>
      <c r="H53" s="19">
        <v>39683</v>
      </c>
      <c r="I53" s="12" t="s">
        <v>409</v>
      </c>
      <c r="J53" s="10"/>
      <c r="K53" s="10"/>
      <c r="L53" s="10"/>
      <c r="N53" s="10"/>
    </row>
    <row r="54" spans="1:14" s="11" customFormat="1" ht="53.1" customHeight="1" x14ac:dyDescent="0.2">
      <c r="A54" s="18">
        <v>3446</v>
      </c>
      <c r="B54" s="12" t="s">
        <v>100</v>
      </c>
      <c r="C54" s="12">
        <v>591727005</v>
      </c>
      <c r="D54" s="12" t="s">
        <v>36</v>
      </c>
      <c r="E54" s="12" t="s">
        <v>260</v>
      </c>
      <c r="F54" s="16" t="s">
        <v>256</v>
      </c>
      <c r="G54" s="16" t="s">
        <v>87</v>
      </c>
      <c r="H54" s="19">
        <v>39683</v>
      </c>
      <c r="I54" s="12" t="s">
        <v>409</v>
      </c>
      <c r="J54" s="10"/>
      <c r="K54" s="10"/>
      <c r="L54" s="10"/>
      <c r="N54" s="10"/>
    </row>
    <row r="55" spans="1:14" s="11" customFormat="1" ht="53.1" customHeight="1" x14ac:dyDescent="0.2">
      <c r="A55" s="18">
        <v>3452</v>
      </c>
      <c r="B55" s="12" t="s">
        <v>100</v>
      </c>
      <c r="C55" s="12">
        <v>591727005</v>
      </c>
      <c r="D55" s="12" t="s">
        <v>36</v>
      </c>
      <c r="E55" s="12" t="s">
        <v>260</v>
      </c>
      <c r="F55" s="16" t="s">
        <v>256</v>
      </c>
      <c r="G55" s="16" t="s">
        <v>87</v>
      </c>
      <c r="H55" s="19">
        <v>149110</v>
      </c>
      <c r="I55" s="12" t="s">
        <v>409</v>
      </c>
      <c r="J55" s="10"/>
      <c r="K55" s="10"/>
      <c r="L55" s="10"/>
      <c r="N55" s="10"/>
    </row>
    <row r="56" spans="1:14" s="11" customFormat="1" ht="53.1" customHeight="1" x14ac:dyDescent="0.2">
      <c r="A56" s="18">
        <v>3299</v>
      </c>
      <c r="B56" s="12" t="s">
        <v>100</v>
      </c>
      <c r="C56" s="12">
        <v>591727005</v>
      </c>
      <c r="D56" s="12" t="s">
        <v>36</v>
      </c>
      <c r="E56" s="12" t="s">
        <v>260</v>
      </c>
      <c r="F56" s="16" t="s">
        <v>256</v>
      </c>
      <c r="G56" s="16" t="s">
        <v>87</v>
      </c>
      <c r="H56" s="19">
        <v>58614.8</v>
      </c>
      <c r="I56" s="12" t="s">
        <v>409</v>
      </c>
      <c r="J56" s="10"/>
      <c r="K56" s="10"/>
      <c r="L56" s="10"/>
      <c r="N56" s="10"/>
    </row>
    <row r="57" spans="1:14" s="11" customFormat="1" ht="53.1" customHeight="1" x14ac:dyDescent="0.2">
      <c r="A57" s="18">
        <v>3325</v>
      </c>
      <c r="B57" s="12" t="s">
        <v>100</v>
      </c>
      <c r="C57" s="12">
        <v>591727005</v>
      </c>
      <c r="D57" s="12" t="s">
        <v>36</v>
      </c>
      <c r="E57" s="12" t="s">
        <v>260</v>
      </c>
      <c r="F57" s="16" t="s">
        <v>256</v>
      </c>
      <c r="G57" s="16" t="s">
        <v>87</v>
      </c>
      <c r="H57" s="19">
        <v>-25575</v>
      </c>
      <c r="I57" s="12" t="s">
        <v>409</v>
      </c>
      <c r="J57" s="10"/>
      <c r="K57" s="10"/>
      <c r="L57" s="10"/>
      <c r="N57" s="10"/>
    </row>
    <row r="58" spans="1:14" s="11" customFormat="1" ht="53.1" customHeight="1" x14ac:dyDescent="0.2">
      <c r="A58" s="18">
        <v>3326</v>
      </c>
      <c r="B58" s="12" t="s">
        <v>100</v>
      </c>
      <c r="C58" s="12">
        <v>591727005</v>
      </c>
      <c r="D58" s="12" t="s">
        <v>36</v>
      </c>
      <c r="E58" s="12" t="s">
        <v>260</v>
      </c>
      <c r="F58" s="16" t="s">
        <v>256</v>
      </c>
      <c r="G58" s="16" t="s">
        <v>87</v>
      </c>
      <c r="H58" s="19">
        <v>41225.4</v>
      </c>
      <c r="I58" s="12" t="s">
        <v>409</v>
      </c>
      <c r="J58" s="10"/>
      <c r="K58" s="10"/>
      <c r="L58" s="10"/>
      <c r="N58" s="10"/>
    </row>
    <row r="59" spans="1:14" s="11" customFormat="1" ht="53.1" customHeight="1" x14ac:dyDescent="0.2">
      <c r="A59" s="18">
        <v>3215</v>
      </c>
      <c r="B59" s="12">
        <v>652</v>
      </c>
      <c r="C59" s="12">
        <v>591727005</v>
      </c>
      <c r="D59" s="12" t="s">
        <v>36</v>
      </c>
      <c r="E59" s="12" t="s">
        <v>260</v>
      </c>
      <c r="F59" s="16" t="s">
        <v>302</v>
      </c>
      <c r="G59" s="16" t="s">
        <v>95</v>
      </c>
      <c r="H59" s="19">
        <v>10700</v>
      </c>
      <c r="I59" s="12" t="s">
        <v>45</v>
      </c>
      <c r="J59" s="10"/>
      <c r="K59" s="10"/>
      <c r="L59" s="10"/>
      <c r="N59" s="10"/>
    </row>
    <row r="60" spans="1:14" s="11" customFormat="1" ht="53.1" customHeight="1" x14ac:dyDescent="0.25">
      <c r="A60" s="22"/>
      <c r="B60" s="23"/>
      <c r="C60" s="23"/>
      <c r="D60" s="23"/>
      <c r="E60" s="23"/>
      <c r="F60" s="24" t="s">
        <v>31</v>
      </c>
      <c r="G60" s="23"/>
      <c r="H60" s="25">
        <f>SUM(H12:H59)</f>
        <v>887805.27000000014</v>
      </c>
      <c r="I60" s="23"/>
      <c r="J60" s="10"/>
      <c r="K60" s="20">
        <f>H60-992771.92</f>
        <v>-104966.64999999991</v>
      </c>
      <c r="L60" s="10"/>
    </row>
    <row r="61" spans="1:14" s="32" customFormat="1" ht="53.1" customHeight="1" x14ac:dyDescent="0.2">
      <c r="A61" s="33">
        <v>453</v>
      </c>
      <c r="B61" s="34" t="s">
        <v>100</v>
      </c>
      <c r="C61" s="17">
        <v>591728981</v>
      </c>
      <c r="D61" s="17" t="s">
        <v>102</v>
      </c>
      <c r="E61" s="34" t="s">
        <v>260</v>
      </c>
      <c r="F61" s="17" t="s">
        <v>103</v>
      </c>
      <c r="G61" s="33" t="s">
        <v>195</v>
      </c>
      <c r="H61" s="39">
        <v>26977.5</v>
      </c>
      <c r="I61" s="34" t="s">
        <v>409</v>
      </c>
      <c r="J61" s="31"/>
      <c r="K61" s="31"/>
      <c r="L61" s="31"/>
    </row>
    <row r="62" spans="1:14" s="11" customFormat="1" ht="53.1" customHeight="1" x14ac:dyDescent="0.2">
      <c r="A62" s="12">
        <v>454</v>
      </c>
      <c r="B62" s="34" t="s">
        <v>100</v>
      </c>
      <c r="C62" s="17">
        <v>591728981</v>
      </c>
      <c r="D62" s="17" t="s">
        <v>102</v>
      </c>
      <c r="E62" s="34" t="s">
        <v>260</v>
      </c>
      <c r="F62" s="12" t="s">
        <v>103</v>
      </c>
      <c r="G62" s="12" t="s">
        <v>196</v>
      </c>
      <c r="H62" s="13">
        <v>25300</v>
      </c>
      <c r="I62" s="34" t="s">
        <v>409</v>
      </c>
      <c r="J62" s="10"/>
      <c r="K62" s="10"/>
      <c r="L62" s="10"/>
    </row>
    <row r="63" spans="1:14" s="11" customFormat="1" ht="53.1" customHeight="1" x14ac:dyDescent="0.2">
      <c r="A63" s="12">
        <v>455</v>
      </c>
      <c r="B63" s="34" t="s">
        <v>100</v>
      </c>
      <c r="C63" s="17">
        <v>591728981</v>
      </c>
      <c r="D63" s="17" t="s">
        <v>102</v>
      </c>
      <c r="E63" s="34" t="s">
        <v>260</v>
      </c>
      <c r="F63" s="12" t="s">
        <v>103</v>
      </c>
      <c r="G63" s="12" t="s">
        <v>197</v>
      </c>
      <c r="H63" s="13">
        <v>23980</v>
      </c>
      <c r="I63" s="34" t="s">
        <v>409</v>
      </c>
      <c r="J63" s="10"/>
      <c r="K63" s="10"/>
      <c r="L63" s="10"/>
    </row>
    <row r="64" spans="1:14" s="11" customFormat="1" ht="53.1" customHeight="1" x14ac:dyDescent="0.2">
      <c r="A64" s="12">
        <v>352</v>
      </c>
      <c r="B64" s="34" t="s">
        <v>100</v>
      </c>
      <c r="C64" s="17">
        <v>591728981</v>
      </c>
      <c r="D64" s="17" t="s">
        <v>102</v>
      </c>
      <c r="E64" s="34" t="s">
        <v>260</v>
      </c>
      <c r="F64" s="12" t="s">
        <v>256</v>
      </c>
      <c r="G64" s="12" t="s">
        <v>87</v>
      </c>
      <c r="H64" s="13">
        <v>90138</v>
      </c>
      <c r="I64" s="34" t="s">
        <v>409</v>
      </c>
      <c r="J64" s="10"/>
      <c r="K64" s="10"/>
      <c r="L64" s="10"/>
    </row>
    <row r="65" spans="1:12" s="11" customFormat="1" ht="53.1" customHeight="1" x14ac:dyDescent="0.2">
      <c r="A65" s="12">
        <v>430</v>
      </c>
      <c r="B65" s="34" t="s">
        <v>100</v>
      </c>
      <c r="C65" s="17">
        <v>591728981</v>
      </c>
      <c r="D65" s="17" t="s">
        <v>102</v>
      </c>
      <c r="E65" s="34" t="s">
        <v>260</v>
      </c>
      <c r="F65" s="12" t="s">
        <v>256</v>
      </c>
      <c r="G65" s="12" t="s">
        <v>87</v>
      </c>
      <c r="H65" s="13">
        <v>85130</v>
      </c>
      <c r="I65" s="34" t="s">
        <v>409</v>
      </c>
      <c r="J65" s="10"/>
      <c r="K65" s="10"/>
      <c r="L65" s="10"/>
    </row>
    <row r="66" spans="1:12" s="11" customFormat="1" ht="53.1" customHeight="1" x14ac:dyDescent="0.25">
      <c r="A66" s="22"/>
      <c r="B66" s="23" t="s">
        <v>27</v>
      </c>
      <c r="C66" s="23"/>
      <c r="D66" s="23"/>
      <c r="E66" s="23"/>
      <c r="F66" s="24" t="s">
        <v>30</v>
      </c>
      <c r="G66" s="23"/>
      <c r="H66" s="26">
        <f>SUM(H61:H65)</f>
        <v>251525.5</v>
      </c>
      <c r="I66" s="23"/>
      <c r="J66" s="10"/>
      <c r="K66" s="10"/>
      <c r="L66" s="10"/>
    </row>
    <row r="67" spans="1:12" s="11" customFormat="1" ht="53.1" customHeight="1" x14ac:dyDescent="0.25">
      <c r="A67" s="10"/>
      <c r="B67" s="10"/>
      <c r="C67" s="10"/>
      <c r="D67" s="10"/>
      <c r="E67" s="10"/>
      <c r="F67" s="10"/>
      <c r="G67" s="10"/>
      <c r="I67" s="27">
        <f>+H60+H66</f>
        <v>1139330.77</v>
      </c>
      <c r="L67" s="15"/>
    </row>
    <row r="68" spans="1:12" s="11" customFormat="1" ht="12.75" customHeight="1" x14ac:dyDescent="0.2">
      <c r="A68" s="10"/>
      <c r="B68" s="10"/>
      <c r="C68" s="10"/>
      <c r="D68" s="10"/>
      <c r="E68" s="10"/>
      <c r="F68" s="10"/>
      <c r="G68" s="10"/>
      <c r="I68" s="28"/>
      <c r="J68" s="10"/>
      <c r="K68" s="10"/>
      <c r="L68" s="10"/>
    </row>
    <row r="69" spans="1:12" s="11" customFormat="1" x14ac:dyDescent="0.2">
      <c r="A69" s="10"/>
      <c r="B69" s="10"/>
      <c r="C69" s="10"/>
      <c r="D69" s="10"/>
      <c r="E69" s="10"/>
      <c r="F69" s="10"/>
      <c r="G69" s="10"/>
      <c r="I69" s="15"/>
      <c r="J69" s="10"/>
      <c r="K69" s="10"/>
      <c r="L69" s="10"/>
    </row>
    <row r="70" spans="1:12" s="11" customFormat="1" ht="15.75" x14ac:dyDescent="0.2">
      <c r="A70" s="29"/>
      <c r="B70" s="10"/>
      <c r="C70" s="10"/>
      <c r="D70" s="10"/>
      <c r="E70" s="10"/>
      <c r="F70" s="10"/>
      <c r="G70" s="10"/>
      <c r="I70" s="29"/>
      <c r="J70" s="10"/>
      <c r="K70" s="10"/>
      <c r="L70" s="10"/>
    </row>
    <row r="71" spans="1:12" s="11" customFormat="1" ht="15.75" x14ac:dyDescent="0.2">
      <c r="A71" s="29"/>
      <c r="B71" s="29" t="s">
        <v>10</v>
      </c>
      <c r="C71" s="29"/>
      <c r="D71" s="29"/>
      <c r="E71" s="29" t="s">
        <v>11</v>
      </c>
      <c r="F71" s="29"/>
      <c r="G71" s="29"/>
      <c r="H71" s="30" t="s">
        <v>12</v>
      </c>
      <c r="I71" s="29"/>
      <c r="J71" s="10"/>
      <c r="K71" s="10"/>
      <c r="L71" s="10"/>
    </row>
    <row r="72" spans="1:12" s="11" customFormat="1" ht="15.75" x14ac:dyDescent="0.2">
      <c r="A72" s="29"/>
      <c r="B72" s="29"/>
      <c r="C72" s="29"/>
      <c r="D72" s="29"/>
      <c r="E72" s="29"/>
      <c r="F72" s="29"/>
      <c r="G72" s="29"/>
      <c r="H72" s="30"/>
      <c r="I72" s="29"/>
      <c r="J72" s="10"/>
      <c r="K72" s="10"/>
      <c r="L72" s="10"/>
    </row>
    <row r="75" spans="1:12" s="11" customFormat="1" ht="15.75" x14ac:dyDescent="0.2">
      <c r="A75" s="10"/>
      <c r="B75" s="29" t="s">
        <v>13</v>
      </c>
      <c r="C75" s="29"/>
      <c r="D75" s="29"/>
      <c r="E75" s="29" t="s">
        <v>14</v>
      </c>
      <c r="F75" s="29"/>
      <c r="G75" s="29"/>
      <c r="H75" s="30" t="s">
        <v>15</v>
      </c>
      <c r="I75" s="10"/>
      <c r="J75" s="10"/>
      <c r="K75" s="10"/>
      <c r="L75" s="10"/>
    </row>
    <row r="76" spans="1:12" s="11" customFormat="1" x14ac:dyDescent="0.2">
      <c r="A76" s="10"/>
      <c r="B76" s="10"/>
      <c r="C76" s="10"/>
      <c r="D76" s="10"/>
      <c r="E76" s="10"/>
      <c r="F76" s="10"/>
      <c r="G76" s="10"/>
      <c r="I76" s="10"/>
      <c r="J76" s="10"/>
      <c r="K76" s="10"/>
      <c r="L76" s="10"/>
    </row>
    <row r="77" spans="1:12" s="11" customFormat="1" x14ac:dyDescent="0.2">
      <c r="A77" s="10"/>
      <c r="B77" s="10"/>
      <c r="C77" s="10"/>
      <c r="D77" s="10"/>
      <c r="E77" s="10"/>
      <c r="F77" s="10"/>
      <c r="G77" s="10"/>
      <c r="I77" s="10"/>
      <c r="J77" s="10"/>
      <c r="K77" s="10"/>
      <c r="L77" s="10"/>
    </row>
    <row r="78" spans="1:12" s="11" customFormat="1" x14ac:dyDescent="0.2">
      <c r="A78" s="10"/>
      <c r="B78" s="10"/>
      <c r="C78" s="10"/>
      <c r="D78" s="10"/>
      <c r="E78" s="10"/>
      <c r="F78" s="10"/>
      <c r="G78" s="10"/>
      <c r="I78" s="10"/>
      <c r="J78" s="10"/>
      <c r="K78" s="10"/>
      <c r="L78" s="10"/>
    </row>
    <row r="416" spans="3:3" x14ac:dyDescent="0.2">
      <c r="C416" s="10">
        <v>0</v>
      </c>
    </row>
  </sheetData>
  <mergeCells count="2">
    <mergeCell ref="A5:I5"/>
    <mergeCell ref="A7:I7"/>
  </mergeCells>
  <pageMargins left="0.23622047244094491" right="0.23622047244094491" top="0.74803149606299213" bottom="0.74803149606299213" header="0.31496062992125984" footer="0.31496062992125984"/>
  <pageSetup scale="10" orientation="portrait" horizontalDpi="300" verticalDpi="3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406"/>
  <sheetViews>
    <sheetView tabSelected="1" topLeftCell="A34" zoomScale="70" zoomScaleNormal="70" zoomScaleSheetLayoutView="80" workbookViewId="0">
      <selection activeCell="G59" sqref="G59"/>
    </sheetView>
  </sheetViews>
  <sheetFormatPr baseColWidth="10" defaultRowHeight="15" x14ac:dyDescent="0.2"/>
  <cols>
    <col min="1" max="1" width="21.42578125" style="10" customWidth="1"/>
    <col min="2" max="2" width="25.42578125" style="10" customWidth="1"/>
    <col min="3" max="3" width="22.85546875" style="10" customWidth="1"/>
    <col min="4" max="4" width="23.28515625" style="10" customWidth="1"/>
    <col min="5" max="5" width="36.85546875" style="10" customWidth="1"/>
    <col min="6" max="6" width="30" style="10" customWidth="1"/>
    <col min="7" max="7" width="23.42578125" style="10" customWidth="1"/>
    <col min="8" max="8" width="19.140625" style="11" customWidth="1"/>
    <col min="9" max="9" width="22.28515625" style="10" customWidth="1"/>
    <col min="10" max="10" width="14.140625" style="10" bestFit="1" customWidth="1"/>
    <col min="11" max="11" width="14.5703125" style="10" bestFit="1" customWidth="1"/>
    <col min="12" max="12" width="13.140625" style="10" bestFit="1" customWidth="1"/>
    <col min="13" max="13" width="13.140625" style="11" bestFit="1" customWidth="1"/>
    <col min="14" max="14" width="11.5703125" style="10" bestFit="1" customWidth="1"/>
    <col min="15" max="16384" width="11.42578125" style="10"/>
  </cols>
  <sheetData>
    <row r="1" spans="1:13" x14ac:dyDescent="0.2">
      <c r="C1" s="10">
        <v>0</v>
      </c>
    </row>
    <row r="2" spans="1:13" s="1" customFormat="1" ht="15.75" x14ac:dyDescent="0.25">
      <c r="H2" s="2"/>
      <c r="M2" s="2"/>
    </row>
    <row r="3" spans="1:13" s="1" customFormat="1" ht="15.75" x14ac:dyDescent="0.25">
      <c r="H3" s="2"/>
      <c r="M3" s="2"/>
    </row>
    <row r="4" spans="1:13" s="1" customFormat="1" ht="3.75" customHeight="1" x14ac:dyDescent="0.25">
      <c r="H4" s="2"/>
      <c r="M4" s="2"/>
    </row>
    <row r="5" spans="1:13" s="1" customFormat="1" ht="26.25" customHeight="1" x14ac:dyDescent="0.25">
      <c r="A5" s="84" t="s">
        <v>0</v>
      </c>
      <c r="B5" s="84"/>
      <c r="C5" s="84"/>
      <c r="D5" s="84"/>
      <c r="E5" s="84"/>
      <c r="F5" s="84"/>
      <c r="G5" s="84"/>
      <c r="H5" s="84"/>
      <c r="I5" s="84"/>
      <c r="J5" s="3"/>
      <c r="M5" s="2"/>
    </row>
    <row r="6" spans="1:13" s="1" customFormat="1" ht="5.25" customHeight="1" x14ac:dyDescent="0.25">
      <c r="H6" s="2"/>
      <c r="M6" s="2"/>
    </row>
    <row r="7" spans="1:13" s="1" customFormat="1" ht="24.75" customHeight="1" x14ac:dyDescent="0.25">
      <c r="A7" s="84" t="s">
        <v>1</v>
      </c>
      <c r="B7" s="84"/>
      <c r="C7" s="84"/>
      <c r="D7" s="84"/>
      <c r="E7" s="84"/>
      <c r="F7" s="84"/>
      <c r="G7" s="84"/>
      <c r="H7" s="84"/>
      <c r="I7" s="84"/>
      <c r="J7" s="3"/>
      <c r="M7" s="2"/>
    </row>
    <row r="8" spans="1:13" s="1" customFormat="1" ht="24" customHeight="1" x14ac:dyDescent="0.25">
      <c r="A8" s="38"/>
      <c r="B8" s="38"/>
      <c r="C8" s="38"/>
      <c r="D8" s="38"/>
      <c r="E8" s="4" t="s">
        <v>26</v>
      </c>
      <c r="F8" s="38"/>
      <c r="G8" s="38"/>
      <c r="H8" s="5"/>
      <c r="I8" s="38"/>
      <c r="J8" s="38"/>
      <c r="M8" s="2"/>
    </row>
    <row r="9" spans="1:13" s="1" customFormat="1" ht="12.75" customHeight="1" x14ac:dyDescent="0.25">
      <c r="A9" s="6"/>
      <c r="B9" s="38"/>
      <c r="C9" s="38"/>
      <c r="D9" s="38"/>
      <c r="E9" s="38"/>
      <c r="F9" s="38"/>
      <c r="G9" s="38"/>
      <c r="H9" s="5"/>
      <c r="I9" s="38"/>
      <c r="J9" s="38"/>
      <c r="M9" s="2"/>
    </row>
    <row r="10" spans="1:13" s="1" customFormat="1" ht="12.75" customHeight="1" x14ac:dyDescent="0.25">
      <c r="A10" s="6"/>
      <c r="B10" s="38"/>
      <c r="C10" s="38"/>
      <c r="D10" s="38"/>
      <c r="E10" s="38"/>
      <c r="F10" s="38"/>
      <c r="G10" s="38"/>
      <c r="H10" s="5"/>
      <c r="I10" s="38"/>
      <c r="J10" s="38"/>
      <c r="M10" s="2"/>
    </row>
    <row r="11" spans="1:13" ht="53.1" customHeight="1" x14ac:dyDescent="0.2">
      <c r="A11" s="7" t="s">
        <v>24</v>
      </c>
      <c r="B11" s="7"/>
      <c r="C11" s="7" t="s">
        <v>4</v>
      </c>
      <c r="D11" s="7" t="s">
        <v>5</v>
      </c>
      <c r="E11" s="7" t="s">
        <v>247</v>
      </c>
      <c r="F11" s="7" t="s">
        <v>6</v>
      </c>
      <c r="G11" s="7" t="s">
        <v>7</v>
      </c>
      <c r="H11" s="8" t="s">
        <v>8</v>
      </c>
      <c r="I11" s="7" t="s">
        <v>9</v>
      </c>
      <c r="J11" s="9"/>
    </row>
    <row r="12" spans="1:13" ht="53.1" customHeight="1" x14ac:dyDescent="0.2">
      <c r="A12" s="50">
        <v>3547</v>
      </c>
      <c r="B12" s="49" t="s">
        <v>412</v>
      </c>
      <c r="C12" s="12">
        <v>591727005</v>
      </c>
      <c r="D12" s="12" t="s">
        <v>36</v>
      </c>
      <c r="E12" s="49" t="s">
        <v>425</v>
      </c>
      <c r="F12" s="12" t="s">
        <v>272</v>
      </c>
      <c r="G12" s="12" t="s">
        <v>575</v>
      </c>
      <c r="H12" s="52">
        <v>3900</v>
      </c>
      <c r="I12" s="12" t="s">
        <v>45</v>
      </c>
    </row>
    <row r="13" spans="1:13" ht="53.1" customHeight="1" x14ac:dyDescent="0.2">
      <c r="A13" s="50">
        <v>3982</v>
      </c>
      <c r="B13" s="49" t="s">
        <v>98</v>
      </c>
      <c r="C13" s="12">
        <v>591727005</v>
      </c>
      <c r="D13" s="12" t="s">
        <v>36</v>
      </c>
      <c r="E13" s="12" t="s">
        <v>260</v>
      </c>
      <c r="F13" s="16" t="s">
        <v>256</v>
      </c>
      <c r="G13" s="16" t="s">
        <v>87</v>
      </c>
      <c r="H13" s="52">
        <v>39550</v>
      </c>
      <c r="I13" s="12" t="s">
        <v>409</v>
      </c>
    </row>
    <row r="14" spans="1:13" ht="53.1" customHeight="1" x14ac:dyDescent="0.2">
      <c r="A14" s="50">
        <v>3988</v>
      </c>
      <c r="B14" s="49" t="s">
        <v>98</v>
      </c>
      <c r="C14" s="12">
        <v>591727005</v>
      </c>
      <c r="D14" s="12" t="s">
        <v>36</v>
      </c>
      <c r="E14" s="12" t="s">
        <v>260</v>
      </c>
      <c r="F14" s="16" t="s">
        <v>256</v>
      </c>
      <c r="G14" s="16" t="s">
        <v>87</v>
      </c>
      <c r="H14" s="52">
        <v>146748</v>
      </c>
      <c r="I14" s="12" t="s">
        <v>409</v>
      </c>
      <c r="K14" s="15"/>
      <c r="L14" s="11"/>
    </row>
    <row r="15" spans="1:13" ht="53.1" customHeight="1" x14ac:dyDescent="0.2">
      <c r="A15" s="50">
        <v>3854</v>
      </c>
      <c r="B15" s="49" t="s">
        <v>413</v>
      </c>
      <c r="C15" s="12">
        <v>591727005</v>
      </c>
      <c r="D15" s="12" t="s">
        <v>36</v>
      </c>
      <c r="E15" s="49" t="s">
        <v>370</v>
      </c>
      <c r="F15" s="53" t="s">
        <v>426</v>
      </c>
      <c r="G15" s="16" t="s">
        <v>592</v>
      </c>
      <c r="H15" s="52">
        <v>1980</v>
      </c>
      <c r="I15" s="12" t="s">
        <v>410</v>
      </c>
      <c r="J15" s="15"/>
      <c r="L15" s="15"/>
    </row>
    <row r="16" spans="1:13" ht="53.1" customHeight="1" x14ac:dyDescent="0.2">
      <c r="A16" s="50">
        <v>3855</v>
      </c>
      <c r="B16" s="49" t="s">
        <v>414</v>
      </c>
      <c r="C16" s="12">
        <v>591727005</v>
      </c>
      <c r="D16" s="12" t="s">
        <v>36</v>
      </c>
      <c r="E16" s="12" t="s">
        <v>260</v>
      </c>
      <c r="F16" s="49" t="s">
        <v>242</v>
      </c>
      <c r="G16" s="16" t="s">
        <v>95</v>
      </c>
      <c r="H16" s="52">
        <v>10700</v>
      </c>
      <c r="I16" s="12" t="s">
        <v>45</v>
      </c>
    </row>
    <row r="17" spans="1:9" ht="59.25" customHeight="1" x14ac:dyDescent="0.2">
      <c r="A17" s="50">
        <v>3856</v>
      </c>
      <c r="B17" s="49" t="s">
        <v>415</v>
      </c>
      <c r="C17" s="12">
        <v>591727005</v>
      </c>
      <c r="D17" s="12" t="s">
        <v>36</v>
      </c>
      <c r="E17" s="49" t="s">
        <v>370</v>
      </c>
      <c r="F17" s="53" t="s">
        <v>159</v>
      </c>
      <c r="G17" s="16" t="s">
        <v>591</v>
      </c>
      <c r="H17" s="52">
        <v>1980</v>
      </c>
      <c r="I17" s="12" t="s">
        <v>410</v>
      </c>
    </row>
    <row r="18" spans="1:9" ht="53.1" customHeight="1" x14ac:dyDescent="0.2">
      <c r="A18" s="50">
        <v>3857</v>
      </c>
      <c r="B18" s="49" t="s">
        <v>416</v>
      </c>
      <c r="C18" s="12">
        <v>591727005</v>
      </c>
      <c r="D18" s="12" t="s">
        <v>36</v>
      </c>
      <c r="E18" s="49" t="s">
        <v>370</v>
      </c>
      <c r="F18" s="12" t="s">
        <v>427</v>
      </c>
      <c r="G18" s="16" t="s">
        <v>157</v>
      </c>
      <c r="H18" s="52">
        <v>1980</v>
      </c>
      <c r="I18" s="12" t="s">
        <v>410</v>
      </c>
    </row>
    <row r="19" spans="1:9" ht="53.1" customHeight="1" x14ac:dyDescent="0.2">
      <c r="A19" s="50">
        <v>3858</v>
      </c>
      <c r="B19" s="49" t="s">
        <v>417</v>
      </c>
      <c r="C19" s="12">
        <v>591727005</v>
      </c>
      <c r="D19" s="12" t="s">
        <v>36</v>
      </c>
      <c r="E19" s="49" t="s">
        <v>370</v>
      </c>
      <c r="F19" s="55" t="s">
        <v>428</v>
      </c>
      <c r="G19" s="16" t="s">
        <v>172</v>
      </c>
      <c r="H19" s="52">
        <v>1980</v>
      </c>
      <c r="I19" s="12" t="s">
        <v>410</v>
      </c>
    </row>
    <row r="20" spans="1:9" ht="53.1" customHeight="1" x14ac:dyDescent="0.2">
      <c r="A20" s="50">
        <v>3859</v>
      </c>
      <c r="B20" s="49" t="s">
        <v>418</v>
      </c>
      <c r="C20" s="12">
        <v>591727005</v>
      </c>
      <c r="D20" s="12" t="s">
        <v>36</v>
      </c>
      <c r="E20" s="49" t="s">
        <v>370</v>
      </c>
      <c r="F20" s="12" t="s">
        <v>589</v>
      </c>
      <c r="G20" s="16" t="s">
        <v>590</v>
      </c>
      <c r="H20" s="52">
        <v>1980</v>
      </c>
      <c r="I20" s="12" t="s">
        <v>410</v>
      </c>
    </row>
    <row r="21" spans="1:9" ht="53.1" customHeight="1" x14ac:dyDescent="0.2">
      <c r="A21" s="50">
        <v>3860</v>
      </c>
      <c r="B21" s="49" t="s">
        <v>419</v>
      </c>
      <c r="C21" s="12">
        <v>591727005</v>
      </c>
      <c r="D21" s="12" t="s">
        <v>36</v>
      </c>
      <c r="E21" s="49" t="s">
        <v>370</v>
      </c>
      <c r="F21" s="53" t="s">
        <v>429</v>
      </c>
      <c r="G21" s="16" t="s">
        <v>595</v>
      </c>
      <c r="H21" s="52">
        <v>1980</v>
      </c>
      <c r="I21" s="12" t="s">
        <v>410</v>
      </c>
    </row>
    <row r="22" spans="1:9" ht="53.1" customHeight="1" x14ac:dyDescent="0.2">
      <c r="A22" s="50">
        <v>3861</v>
      </c>
      <c r="B22" s="49" t="s">
        <v>420</v>
      </c>
      <c r="C22" s="12">
        <v>591727005</v>
      </c>
      <c r="D22" s="12" t="s">
        <v>36</v>
      </c>
      <c r="E22" s="49" t="s">
        <v>370</v>
      </c>
      <c r="F22" s="16" t="s">
        <v>177</v>
      </c>
      <c r="G22" s="16" t="s">
        <v>178</v>
      </c>
      <c r="H22" s="52">
        <v>1980</v>
      </c>
      <c r="I22" s="12" t="s">
        <v>410</v>
      </c>
    </row>
    <row r="23" spans="1:9" ht="53.1" customHeight="1" x14ac:dyDescent="0.2">
      <c r="A23" s="50">
        <v>3862</v>
      </c>
      <c r="B23" s="49" t="s">
        <v>421</v>
      </c>
      <c r="C23" s="12">
        <v>591727005</v>
      </c>
      <c r="D23" s="12" t="s">
        <v>36</v>
      </c>
      <c r="E23" s="49" t="s">
        <v>370</v>
      </c>
      <c r="F23" s="53" t="s">
        <v>430</v>
      </c>
      <c r="G23" s="16" t="s">
        <v>594</v>
      </c>
      <c r="H23" s="52">
        <v>1980</v>
      </c>
      <c r="I23" s="12" t="s">
        <v>410</v>
      </c>
    </row>
    <row r="24" spans="1:9" ht="53.1" customHeight="1" x14ac:dyDescent="0.2">
      <c r="A24" s="50">
        <v>3863</v>
      </c>
      <c r="B24" s="49" t="s">
        <v>422</v>
      </c>
      <c r="C24" s="12">
        <v>591727005</v>
      </c>
      <c r="D24" s="12" t="s">
        <v>36</v>
      </c>
      <c r="E24" s="49" t="s">
        <v>370</v>
      </c>
      <c r="F24" s="53" t="s">
        <v>183</v>
      </c>
      <c r="G24" s="16" t="s">
        <v>593</v>
      </c>
      <c r="H24" s="52">
        <v>1980</v>
      </c>
      <c r="I24" s="12" t="s">
        <v>410</v>
      </c>
    </row>
    <row r="25" spans="1:9" ht="53.1" customHeight="1" x14ac:dyDescent="0.2">
      <c r="A25" s="50">
        <v>3864</v>
      </c>
      <c r="B25" s="49" t="s">
        <v>423</v>
      </c>
      <c r="C25" s="12">
        <v>591727005</v>
      </c>
      <c r="D25" s="12" t="s">
        <v>36</v>
      </c>
      <c r="E25" s="49" t="s">
        <v>370</v>
      </c>
      <c r="F25" s="12" t="s">
        <v>431</v>
      </c>
      <c r="G25" s="16" t="s">
        <v>588</v>
      </c>
      <c r="H25" s="52">
        <v>1980</v>
      </c>
      <c r="I25" s="12" t="s">
        <v>410</v>
      </c>
    </row>
    <row r="26" spans="1:9" ht="53.1" customHeight="1" x14ac:dyDescent="0.2">
      <c r="A26" s="50">
        <v>3865</v>
      </c>
      <c r="B26" s="49" t="s">
        <v>424</v>
      </c>
      <c r="C26" s="12">
        <v>591727005</v>
      </c>
      <c r="D26" s="12" t="s">
        <v>36</v>
      </c>
      <c r="E26" s="49" t="s">
        <v>370</v>
      </c>
      <c r="F26" s="12" t="s">
        <v>586</v>
      </c>
      <c r="G26" s="16" t="s">
        <v>587</v>
      </c>
      <c r="H26" s="52">
        <v>1980</v>
      </c>
      <c r="I26" s="12" t="s">
        <v>410</v>
      </c>
    </row>
    <row r="27" spans="1:9" ht="52.5" customHeight="1" x14ac:dyDescent="0.2">
      <c r="A27" s="50">
        <v>3629</v>
      </c>
      <c r="B27" s="49" t="s">
        <v>98</v>
      </c>
      <c r="C27" s="12">
        <v>591727005</v>
      </c>
      <c r="D27" s="12" t="s">
        <v>36</v>
      </c>
      <c r="E27" s="12" t="s">
        <v>260</v>
      </c>
      <c r="F27" s="16" t="s">
        <v>256</v>
      </c>
      <c r="G27" s="16" t="s">
        <v>87</v>
      </c>
      <c r="H27" s="52">
        <v>30000</v>
      </c>
      <c r="I27" s="12" t="s">
        <v>409</v>
      </c>
    </row>
    <row r="28" spans="1:9" ht="53.1" customHeight="1" x14ac:dyDescent="0.2">
      <c r="A28" s="50">
        <v>3877</v>
      </c>
      <c r="B28" s="49" t="s">
        <v>98</v>
      </c>
      <c r="C28" s="12">
        <v>591727005</v>
      </c>
      <c r="D28" s="12" t="s">
        <v>36</v>
      </c>
      <c r="E28" s="12" t="s">
        <v>260</v>
      </c>
      <c r="F28" s="16" t="s">
        <v>256</v>
      </c>
      <c r="G28" s="16" t="s">
        <v>87</v>
      </c>
      <c r="H28" s="52">
        <v>25000</v>
      </c>
      <c r="I28" s="12" t="s">
        <v>409</v>
      </c>
    </row>
    <row r="29" spans="1:9" ht="53.1" customHeight="1" x14ac:dyDescent="0.2">
      <c r="A29" s="50">
        <v>3797</v>
      </c>
      <c r="B29" s="49" t="s">
        <v>432</v>
      </c>
      <c r="C29" s="12">
        <v>591727005</v>
      </c>
      <c r="D29" s="12" t="s">
        <v>36</v>
      </c>
      <c r="E29" s="49" t="s">
        <v>435</v>
      </c>
      <c r="F29" s="14" t="s">
        <v>646</v>
      </c>
      <c r="G29" s="16" t="s">
        <v>647</v>
      </c>
      <c r="H29" s="57">
        <v>3000</v>
      </c>
      <c r="I29" s="12" t="s">
        <v>45</v>
      </c>
    </row>
    <row r="30" spans="1:9" ht="53.1" customHeight="1" x14ac:dyDescent="0.2">
      <c r="A30" s="50">
        <v>3801</v>
      </c>
      <c r="B30" s="49" t="s">
        <v>433</v>
      </c>
      <c r="C30" s="12">
        <v>591727005</v>
      </c>
      <c r="D30" s="12" t="s">
        <v>36</v>
      </c>
      <c r="E30" s="55" t="s">
        <v>425</v>
      </c>
      <c r="F30" s="12" t="s">
        <v>650</v>
      </c>
      <c r="G30" s="16" t="s">
        <v>651</v>
      </c>
      <c r="H30" s="57">
        <v>4845.18</v>
      </c>
      <c r="I30" s="12" t="s">
        <v>45</v>
      </c>
    </row>
    <row r="31" spans="1:9" ht="53.1" customHeight="1" x14ac:dyDescent="0.2">
      <c r="A31" s="50">
        <v>3802</v>
      </c>
      <c r="B31" s="49" t="s">
        <v>433</v>
      </c>
      <c r="C31" s="12">
        <v>591727005</v>
      </c>
      <c r="D31" s="12" t="s">
        <v>36</v>
      </c>
      <c r="E31" s="55" t="s">
        <v>425</v>
      </c>
      <c r="F31" s="16" t="s">
        <v>337</v>
      </c>
      <c r="G31" s="16" t="s">
        <v>662</v>
      </c>
      <c r="H31" s="57">
        <v>7200</v>
      </c>
      <c r="I31" s="12" t="s">
        <v>45</v>
      </c>
    </row>
    <row r="32" spans="1:9" ht="53.1" customHeight="1" x14ac:dyDescent="0.2">
      <c r="A32" s="50">
        <v>3579</v>
      </c>
      <c r="B32" s="49" t="s">
        <v>434</v>
      </c>
      <c r="C32" s="12">
        <v>591727005</v>
      </c>
      <c r="D32" s="12" t="s">
        <v>36</v>
      </c>
      <c r="E32" s="49" t="s">
        <v>436</v>
      </c>
      <c r="F32" s="14" t="s">
        <v>644</v>
      </c>
      <c r="G32" s="14" t="s">
        <v>645</v>
      </c>
      <c r="H32" s="57">
        <v>2900</v>
      </c>
      <c r="I32" s="12" t="s">
        <v>45</v>
      </c>
    </row>
    <row r="33" spans="1:14" ht="49.5" customHeight="1" x14ac:dyDescent="0.2">
      <c r="A33" s="50">
        <v>3962</v>
      </c>
      <c r="B33" s="49" t="s">
        <v>98</v>
      </c>
      <c r="C33" s="12">
        <v>591727005</v>
      </c>
      <c r="D33" s="12" t="s">
        <v>36</v>
      </c>
      <c r="E33" s="12" t="s">
        <v>260</v>
      </c>
      <c r="F33" s="16" t="s">
        <v>256</v>
      </c>
      <c r="G33" s="16" t="s">
        <v>87</v>
      </c>
      <c r="H33" s="57">
        <v>146898</v>
      </c>
      <c r="I33" s="12" t="s">
        <v>409</v>
      </c>
    </row>
    <row r="34" spans="1:14" ht="52.5" customHeight="1" x14ac:dyDescent="0.2">
      <c r="A34" s="50">
        <v>3976</v>
      </c>
      <c r="B34" s="49" t="s">
        <v>98</v>
      </c>
      <c r="C34" s="12">
        <v>591727005</v>
      </c>
      <c r="D34" s="12" t="s">
        <v>36</v>
      </c>
      <c r="E34" s="12" t="s">
        <v>260</v>
      </c>
      <c r="F34" s="16" t="s">
        <v>256</v>
      </c>
      <c r="G34" s="16" t="s">
        <v>87</v>
      </c>
      <c r="H34" s="57">
        <v>39683</v>
      </c>
      <c r="I34" s="12" t="s">
        <v>409</v>
      </c>
    </row>
    <row r="35" spans="1:14" ht="52.5" customHeight="1" x14ac:dyDescent="0.2">
      <c r="A35" s="50">
        <v>3979</v>
      </c>
      <c r="B35" s="49" t="s">
        <v>98</v>
      </c>
      <c r="C35" s="12">
        <v>591727005</v>
      </c>
      <c r="D35" s="12" t="s">
        <v>36</v>
      </c>
      <c r="E35" s="12" t="s">
        <v>260</v>
      </c>
      <c r="F35" s="16" t="s">
        <v>256</v>
      </c>
      <c r="G35" s="16" t="s">
        <v>87</v>
      </c>
      <c r="H35" s="57">
        <v>39683</v>
      </c>
      <c r="I35" s="12" t="s">
        <v>409</v>
      </c>
    </row>
    <row r="36" spans="1:14" ht="45" customHeight="1" x14ac:dyDescent="0.2">
      <c r="A36" s="50">
        <v>3556</v>
      </c>
      <c r="B36" s="49" t="s">
        <v>412</v>
      </c>
      <c r="C36" s="12">
        <v>591727005</v>
      </c>
      <c r="D36" s="12" t="s">
        <v>36</v>
      </c>
      <c r="E36" s="55" t="s">
        <v>425</v>
      </c>
      <c r="F36" s="56" t="s">
        <v>654</v>
      </c>
      <c r="G36" s="16" t="s">
        <v>655</v>
      </c>
      <c r="H36" s="58">
        <v>11900</v>
      </c>
      <c r="I36" s="12" t="s">
        <v>45</v>
      </c>
    </row>
    <row r="37" spans="1:14" ht="48" customHeight="1" x14ac:dyDescent="0.2">
      <c r="A37" s="50">
        <v>3557</v>
      </c>
      <c r="B37" s="49" t="s">
        <v>412</v>
      </c>
      <c r="C37" s="12">
        <v>591727005</v>
      </c>
      <c r="D37" s="12" t="s">
        <v>36</v>
      </c>
      <c r="E37" s="55" t="s">
        <v>440</v>
      </c>
      <c r="F37" s="12" t="s">
        <v>347</v>
      </c>
      <c r="G37" s="12" t="s">
        <v>663</v>
      </c>
      <c r="H37" s="58">
        <v>4500</v>
      </c>
      <c r="I37" s="12" t="s">
        <v>410</v>
      </c>
    </row>
    <row r="38" spans="1:14" s="11" customFormat="1" ht="53.1" customHeight="1" x14ac:dyDescent="0.2">
      <c r="A38" s="50">
        <v>3612</v>
      </c>
      <c r="B38" s="49" t="s">
        <v>437</v>
      </c>
      <c r="C38" s="12">
        <v>591727005</v>
      </c>
      <c r="D38" s="12" t="s">
        <v>36</v>
      </c>
      <c r="E38" s="55" t="s">
        <v>425</v>
      </c>
      <c r="F38" s="55" t="s">
        <v>628</v>
      </c>
      <c r="G38" s="55" t="s">
        <v>629</v>
      </c>
      <c r="H38" s="58">
        <v>2800</v>
      </c>
      <c r="I38" s="12" t="s">
        <v>45</v>
      </c>
      <c r="J38" s="10"/>
      <c r="K38" s="10"/>
      <c r="L38" s="10"/>
      <c r="N38" s="10"/>
    </row>
    <row r="39" spans="1:14" s="11" customFormat="1" ht="53.1" customHeight="1" x14ac:dyDescent="0.2">
      <c r="A39" s="50">
        <v>3613</v>
      </c>
      <c r="B39" s="49" t="s">
        <v>437</v>
      </c>
      <c r="C39" s="12">
        <v>591727005</v>
      </c>
      <c r="D39" s="12" t="s">
        <v>36</v>
      </c>
      <c r="E39" s="55" t="s">
        <v>425</v>
      </c>
      <c r="F39" s="16" t="s">
        <v>660</v>
      </c>
      <c r="G39" s="16" t="s">
        <v>661</v>
      </c>
      <c r="H39" s="58">
        <v>2970</v>
      </c>
      <c r="I39" s="12" t="s">
        <v>45</v>
      </c>
      <c r="J39" s="10"/>
      <c r="K39" s="10"/>
      <c r="L39" s="10"/>
      <c r="N39" s="10"/>
    </row>
    <row r="40" spans="1:14" s="11" customFormat="1" ht="53.1" customHeight="1" x14ac:dyDescent="0.2">
      <c r="A40" s="50">
        <v>3614</v>
      </c>
      <c r="B40" s="49" t="s">
        <v>437</v>
      </c>
      <c r="C40" s="12">
        <v>591727005</v>
      </c>
      <c r="D40" s="12" t="s">
        <v>36</v>
      </c>
      <c r="E40" s="55" t="s">
        <v>440</v>
      </c>
      <c r="F40" s="16" t="s">
        <v>361</v>
      </c>
      <c r="G40" s="16" t="s">
        <v>362</v>
      </c>
      <c r="H40" s="58">
        <v>2000</v>
      </c>
      <c r="I40" s="12" t="s">
        <v>410</v>
      </c>
      <c r="J40" s="10"/>
      <c r="K40" s="10"/>
      <c r="L40" s="10"/>
      <c r="N40" s="10"/>
    </row>
    <row r="41" spans="1:14" s="11" customFormat="1" ht="53.1" customHeight="1" x14ac:dyDescent="0.2">
      <c r="A41" s="50">
        <v>3908</v>
      </c>
      <c r="B41" s="49" t="s">
        <v>98</v>
      </c>
      <c r="C41" s="12">
        <v>591727005</v>
      </c>
      <c r="D41" s="12" t="s">
        <v>36</v>
      </c>
      <c r="E41" s="12" t="s">
        <v>260</v>
      </c>
      <c r="F41" s="16" t="s">
        <v>256</v>
      </c>
      <c r="G41" s="16" t="s">
        <v>87</v>
      </c>
      <c r="H41" s="58">
        <v>20000</v>
      </c>
      <c r="I41" s="12" t="s">
        <v>409</v>
      </c>
      <c r="J41" s="10"/>
      <c r="K41" s="10"/>
      <c r="L41" s="10"/>
      <c r="N41" s="10"/>
    </row>
    <row r="42" spans="1:14" s="11" customFormat="1" ht="53.1" customHeight="1" x14ac:dyDescent="0.2">
      <c r="A42" s="50">
        <v>3578</v>
      </c>
      <c r="B42" s="49" t="s">
        <v>438</v>
      </c>
      <c r="C42" s="12">
        <v>591727005</v>
      </c>
      <c r="D42" s="12" t="s">
        <v>36</v>
      </c>
      <c r="E42" s="55" t="s">
        <v>425</v>
      </c>
      <c r="F42" s="56" t="s">
        <v>656</v>
      </c>
      <c r="G42" s="56" t="s">
        <v>657</v>
      </c>
      <c r="H42" s="58">
        <v>2500</v>
      </c>
      <c r="I42" s="12" t="s">
        <v>45</v>
      </c>
      <c r="J42" s="10"/>
      <c r="K42" s="10"/>
      <c r="L42" s="10"/>
      <c r="N42" s="10"/>
    </row>
    <row r="43" spans="1:14" s="11" customFormat="1" ht="53.1" customHeight="1" x14ac:dyDescent="0.2">
      <c r="A43" s="50">
        <v>3587</v>
      </c>
      <c r="B43" s="49" t="s">
        <v>439</v>
      </c>
      <c r="C43" s="12">
        <v>591727005</v>
      </c>
      <c r="D43" s="12" t="s">
        <v>36</v>
      </c>
      <c r="E43" s="55" t="s">
        <v>425</v>
      </c>
      <c r="F43" s="56" t="s">
        <v>658</v>
      </c>
      <c r="G43" s="16" t="s">
        <v>659</v>
      </c>
      <c r="H43" s="58">
        <v>1000</v>
      </c>
      <c r="I43" s="12" t="s">
        <v>45</v>
      </c>
      <c r="J43" s="10"/>
      <c r="K43" s="10"/>
      <c r="L43" s="10"/>
      <c r="N43" s="10"/>
    </row>
    <row r="44" spans="1:14" s="11" customFormat="1" ht="53.1" customHeight="1" x14ac:dyDescent="0.2">
      <c r="A44" s="50">
        <v>3588</v>
      </c>
      <c r="B44" s="49" t="s">
        <v>439</v>
      </c>
      <c r="C44" s="12">
        <v>591727005</v>
      </c>
      <c r="D44" s="12" t="s">
        <v>36</v>
      </c>
      <c r="E44" s="55" t="s">
        <v>440</v>
      </c>
      <c r="F44" s="16" t="s">
        <v>664</v>
      </c>
      <c r="G44" s="16" t="s">
        <v>665</v>
      </c>
      <c r="H44" s="58">
        <v>3000</v>
      </c>
      <c r="I44" s="12" t="s">
        <v>410</v>
      </c>
      <c r="J44" s="10"/>
      <c r="K44" s="10"/>
      <c r="L44" s="10"/>
      <c r="N44" s="10"/>
    </row>
    <row r="45" spans="1:14" s="11" customFormat="1" ht="53.1" customHeight="1" x14ac:dyDescent="0.2">
      <c r="A45" s="50">
        <v>3619</v>
      </c>
      <c r="B45" s="49" t="s">
        <v>443</v>
      </c>
      <c r="C45" s="12">
        <v>591727005</v>
      </c>
      <c r="D45" s="12" t="s">
        <v>36</v>
      </c>
      <c r="E45" s="55" t="s">
        <v>425</v>
      </c>
      <c r="F45" s="16" t="s">
        <v>648</v>
      </c>
      <c r="G45" s="16" t="s">
        <v>649</v>
      </c>
      <c r="H45" s="57">
        <v>4000</v>
      </c>
      <c r="I45" s="12" t="s">
        <v>45</v>
      </c>
      <c r="J45" s="10"/>
      <c r="K45" s="10"/>
      <c r="L45" s="10"/>
      <c r="N45" s="10"/>
    </row>
    <row r="46" spans="1:14" s="11" customFormat="1" ht="53.1" customHeight="1" x14ac:dyDescent="0.2">
      <c r="A46" s="50">
        <v>3827</v>
      </c>
      <c r="B46" s="49" t="s">
        <v>442</v>
      </c>
      <c r="C46" s="12">
        <v>591727005</v>
      </c>
      <c r="D46" s="12" t="s">
        <v>36</v>
      </c>
      <c r="E46" s="55" t="s">
        <v>425</v>
      </c>
      <c r="F46" s="16" t="s">
        <v>652</v>
      </c>
      <c r="G46" s="16" t="s">
        <v>653</v>
      </c>
      <c r="H46" s="57">
        <v>3100</v>
      </c>
      <c r="I46" s="12" t="s">
        <v>45</v>
      </c>
      <c r="J46" s="10"/>
      <c r="K46" s="10"/>
      <c r="L46" s="10"/>
      <c r="N46" s="10"/>
    </row>
    <row r="47" spans="1:14" s="11" customFormat="1" ht="53.1" customHeight="1" x14ac:dyDescent="0.2">
      <c r="A47" s="50">
        <v>3828</v>
      </c>
      <c r="B47" s="49" t="s">
        <v>442</v>
      </c>
      <c r="C47" s="12">
        <v>591727005</v>
      </c>
      <c r="D47" s="12" t="s">
        <v>36</v>
      </c>
      <c r="E47" s="55" t="s">
        <v>425</v>
      </c>
      <c r="F47" s="55" t="s">
        <v>284</v>
      </c>
      <c r="G47" s="55" t="s">
        <v>580</v>
      </c>
      <c r="H47" s="57">
        <v>1470</v>
      </c>
      <c r="I47" s="12" t="s">
        <v>45</v>
      </c>
      <c r="J47" s="10"/>
      <c r="K47" s="10"/>
      <c r="L47" s="10"/>
      <c r="N47" s="10"/>
    </row>
    <row r="48" spans="1:14" s="11" customFormat="1" ht="53.1" customHeight="1" x14ac:dyDescent="0.2">
      <c r="A48" s="50">
        <v>3829</v>
      </c>
      <c r="B48" s="49" t="s">
        <v>441</v>
      </c>
      <c r="C48" s="12">
        <v>591727005</v>
      </c>
      <c r="D48" s="12" t="s">
        <v>36</v>
      </c>
      <c r="E48" s="55" t="s">
        <v>440</v>
      </c>
      <c r="F48" s="16" t="s">
        <v>355</v>
      </c>
      <c r="G48" s="16" t="s">
        <v>356</v>
      </c>
      <c r="H48" s="57">
        <v>1500</v>
      </c>
      <c r="I48" s="12" t="s">
        <v>410</v>
      </c>
      <c r="J48" s="10"/>
      <c r="K48" s="10"/>
      <c r="L48" s="10"/>
      <c r="N48" s="10"/>
    </row>
    <row r="49" spans="1:14" s="11" customFormat="1" ht="53.1" customHeight="1" x14ac:dyDescent="0.2">
      <c r="A49" s="50">
        <v>3940</v>
      </c>
      <c r="B49" s="49" t="s">
        <v>98</v>
      </c>
      <c r="C49" s="12">
        <v>591727005</v>
      </c>
      <c r="D49" s="12" t="s">
        <v>36</v>
      </c>
      <c r="E49" s="12" t="s">
        <v>260</v>
      </c>
      <c r="F49" s="16" t="s">
        <v>256</v>
      </c>
      <c r="G49" s="16" t="s">
        <v>87</v>
      </c>
      <c r="H49" s="57">
        <v>39683</v>
      </c>
      <c r="I49" s="12" t="s">
        <v>409</v>
      </c>
      <c r="J49" s="10"/>
      <c r="K49" s="10"/>
      <c r="L49" s="10"/>
      <c r="N49" s="10"/>
    </row>
    <row r="50" spans="1:14" s="11" customFormat="1" ht="53.1" customHeight="1" x14ac:dyDescent="0.25">
      <c r="A50" s="22"/>
      <c r="B50" s="23"/>
      <c r="C50" s="23"/>
      <c r="D50" s="23"/>
      <c r="E50" s="23"/>
      <c r="F50" s="24" t="s">
        <v>31</v>
      </c>
      <c r="G50" s="23"/>
      <c r="H50" s="25">
        <f>SUM(H12:H49)</f>
        <v>622310.17999999993</v>
      </c>
      <c r="I50" s="23"/>
      <c r="J50" s="10"/>
      <c r="K50" s="20">
        <f>H50-992771.92</f>
        <v>-370461.74000000011</v>
      </c>
      <c r="L50" s="10"/>
    </row>
    <row r="51" spans="1:14" s="32" customFormat="1" ht="53.1" customHeight="1" x14ac:dyDescent="0.25">
      <c r="A51" s="59">
        <v>457</v>
      </c>
      <c r="B51" s="49" t="s">
        <v>98</v>
      </c>
      <c r="C51" s="60">
        <v>591728981</v>
      </c>
      <c r="D51" s="17" t="s">
        <v>102</v>
      </c>
      <c r="E51" s="12" t="s">
        <v>260</v>
      </c>
      <c r="F51" s="16" t="s">
        <v>256</v>
      </c>
      <c r="G51" s="16" t="s">
        <v>87</v>
      </c>
      <c r="H51" s="54">
        <v>90212</v>
      </c>
      <c r="I51" s="12" t="s">
        <v>409</v>
      </c>
      <c r="J51" s="31"/>
      <c r="K51" s="31"/>
      <c r="L51" s="31"/>
    </row>
    <row r="52" spans="1:14" s="11" customFormat="1" ht="53.1" customHeight="1" x14ac:dyDescent="0.25">
      <c r="A52" s="59">
        <v>500</v>
      </c>
      <c r="B52" s="49" t="s">
        <v>98</v>
      </c>
      <c r="C52" s="60">
        <v>591728981</v>
      </c>
      <c r="D52" s="17" t="s">
        <v>102</v>
      </c>
      <c r="E52" s="12" t="s">
        <v>260</v>
      </c>
      <c r="F52" s="16" t="s">
        <v>256</v>
      </c>
      <c r="G52" s="16" t="s">
        <v>87</v>
      </c>
      <c r="H52" s="54">
        <v>90212</v>
      </c>
      <c r="I52" s="12" t="s">
        <v>409</v>
      </c>
      <c r="J52" s="10"/>
      <c r="K52" s="10"/>
      <c r="L52" s="10"/>
    </row>
    <row r="53" spans="1:14" s="11" customFormat="1" ht="53.1" customHeight="1" x14ac:dyDescent="0.25">
      <c r="A53" s="59">
        <v>527</v>
      </c>
      <c r="B53" s="49" t="s">
        <v>98</v>
      </c>
      <c r="C53" s="60">
        <v>591728981</v>
      </c>
      <c r="D53" s="17" t="s">
        <v>102</v>
      </c>
      <c r="E53" s="12" t="s">
        <v>260</v>
      </c>
      <c r="F53" s="17" t="s">
        <v>103</v>
      </c>
      <c r="G53" s="16" t="s">
        <v>556</v>
      </c>
      <c r="H53" s="54">
        <v>26977.5</v>
      </c>
      <c r="I53" s="12" t="s">
        <v>409</v>
      </c>
      <c r="J53" s="10"/>
      <c r="K53" s="10"/>
      <c r="L53" s="10"/>
    </row>
    <row r="54" spans="1:14" s="11" customFormat="1" ht="53.1" customHeight="1" x14ac:dyDescent="0.25">
      <c r="A54" s="59">
        <v>528</v>
      </c>
      <c r="B54" s="49" t="s">
        <v>98</v>
      </c>
      <c r="C54" s="60">
        <v>591728981</v>
      </c>
      <c r="D54" s="17" t="s">
        <v>102</v>
      </c>
      <c r="E54" s="12" t="s">
        <v>260</v>
      </c>
      <c r="F54" s="12" t="s">
        <v>103</v>
      </c>
      <c r="G54" s="16" t="s">
        <v>557</v>
      </c>
      <c r="H54" s="54">
        <v>25300</v>
      </c>
      <c r="I54" s="12" t="s">
        <v>409</v>
      </c>
      <c r="J54" s="10"/>
      <c r="K54" s="10"/>
      <c r="L54" s="10"/>
    </row>
    <row r="55" spans="1:14" s="11" customFormat="1" ht="53.1" customHeight="1" x14ac:dyDescent="0.25">
      <c r="A55" s="59">
        <v>529</v>
      </c>
      <c r="B55" s="49" t="s">
        <v>98</v>
      </c>
      <c r="C55" s="60">
        <v>591728981</v>
      </c>
      <c r="D55" s="17" t="s">
        <v>102</v>
      </c>
      <c r="E55" s="12" t="s">
        <v>260</v>
      </c>
      <c r="F55" s="12" t="s">
        <v>103</v>
      </c>
      <c r="G55" s="16" t="s">
        <v>558</v>
      </c>
      <c r="H55" s="54">
        <v>23980</v>
      </c>
      <c r="I55" s="12" t="s">
        <v>409</v>
      </c>
      <c r="J55" s="10"/>
      <c r="K55" s="10"/>
      <c r="L55" s="10"/>
    </row>
    <row r="56" spans="1:14" s="11" customFormat="1" ht="53.1" customHeight="1" x14ac:dyDescent="0.25">
      <c r="A56" s="22"/>
      <c r="B56" s="23" t="s">
        <v>27</v>
      </c>
      <c r="C56" s="23"/>
      <c r="D56" s="23"/>
      <c r="E56" s="23"/>
      <c r="F56" s="24" t="s">
        <v>30</v>
      </c>
      <c r="G56" s="23"/>
      <c r="H56" s="26">
        <f>SUM(H52:H55)</f>
        <v>166469.5</v>
      </c>
      <c r="I56" s="23"/>
      <c r="J56" s="10"/>
      <c r="K56" s="10"/>
      <c r="L56" s="10"/>
    </row>
    <row r="57" spans="1:14" s="11" customFormat="1" ht="53.1" customHeight="1" x14ac:dyDescent="0.25">
      <c r="A57" s="10"/>
      <c r="B57" s="10"/>
      <c r="C57" s="10"/>
      <c r="D57" s="10"/>
      <c r="E57" s="10"/>
      <c r="F57" s="10"/>
      <c r="G57" s="10"/>
      <c r="I57" s="27">
        <f>+H50+H56</f>
        <v>788779.67999999993</v>
      </c>
      <c r="J57" s="10"/>
      <c r="K57" s="10"/>
      <c r="L57" s="10"/>
    </row>
    <row r="58" spans="1:14" s="11" customFormat="1" ht="53.1" customHeight="1" x14ac:dyDescent="0.2">
      <c r="A58" s="10"/>
      <c r="B58" s="10"/>
      <c r="C58" s="10"/>
      <c r="D58" s="10"/>
      <c r="E58" s="10"/>
      <c r="F58" s="10"/>
      <c r="G58" s="10"/>
      <c r="I58" s="28"/>
      <c r="J58" s="10"/>
      <c r="K58" s="10"/>
      <c r="L58" s="10"/>
    </row>
    <row r="59" spans="1:14" s="11" customFormat="1" ht="53.1" customHeight="1" x14ac:dyDescent="0.2">
      <c r="A59" s="10"/>
      <c r="B59" s="10"/>
      <c r="C59" s="10"/>
      <c r="D59" s="10"/>
      <c r="E59" s="10"/>
      <c r="F59" s="10"/>
      <c r="G59" s="10"/>
      <c r="I59" s="15"/>
      <c r="J59" s="10"/>
      <c r="K59" s="10"/>
      <c r="L59" s="10"/>
    </row>
    <row r="60" spans="1:14" s="11" customFormat="1" ht="53.1" customHeight="1" x14ac:dyDescent="0.2">
      <c r="A60" s="29"/>
      <c r="B60" s="10"/>
      <c r="C60" s="10"/>
      <c r="D60" s="10"/>
      <c r="E60" s="10"/>
      <c r="F60" s="10"/>
      <c r="G60" s="10"/>
      <c r="I60" s="29"/>
      <c r="J60" s="10"/>
      <c r="K60" s="10"/>
      <c r="L60" s="10"/>
    </row>
    <row r="61" spans="1:14" s="11" customFormat="1" ht="53.1" customHeight="1" x14ac:dyDescent="0.2">
      <c r="A61" s="29"/>
      <c r="B61" s="29" t="s">
        <v>10</v>
      </c>
      <c r="C61" s="29"/>
      <c r="D61" s="29"/>
      <c r="E61" s="29" t="s">
        <v>11</v>
      </c>
      <c r="F61" s="29"/>
      <c r="G61" s="29"/>
      <c r="H61" s="30" t="s">
        <v>12</v>
      </c>
      <c r="I61" s="29"/>
      <c r="L61" s="15"/>
    </row>
    <row r="62" spans="1:14" s="11" customFormat="1" ht="12.75" customHeight="1" x14ac:dyDescent="0.2">
      <c r="A62" s="29"/>
      <c r="B62" s="29"/>
      <c r="C62" s="29"/>
      <c r="D62" s="29"/>
      <c r="E62" s="29"/>
      <c r="F62" s="29"/>
      <c r="G62" s="29"/>
      <c r="H62" s="30"/>
      <c r="I62" s="29"/>
      <c r="J62" s="10"/>
      <c r="K62" s="10"/>
      <c r="L62" s="10"/>
    </row>
    <row r="63" spans="1:14" s="11" customFormat="1" x14ac:dyDescent="0.2">
      <c r="A63" s="10"/>
      <c r="B63" s="10"/>
      <c r="C63" s="10"/>
      <c r="D63" s="10"/>
      <c r="E63" s="10"/>
      <c r="F63" s="10"/>
      <c r="G63" s="10"/>
      <c r="I63" s="10"/>
      <c r="J63" s="10"/>
      <c r="K63" s="10"/>
      <c r="L63" s="10"/>
    </row>
    <row r="64" spans="1:14" s="11" customFormat="1" x14ac:dyDescent="0.2">
      <c r="A64" s="10"/>
      <c r="B64" s="10"/>
      <c r="C64" s="10"/>
      <c r="D64" s="10"/>
      <c r="E64" s="10"/>
      <c r="F64" s="10"/>
      <c r="G64" s="10"/>
      <c r="I64" s="10"/>
      <c r="J64" s="10"/>
      <c r="K64" s="10"/>
      <c r="L64" s="10"/>
    </row>
    <row r="65" spans="1:12" s="11" customFormat="1" ht="15.75" x14ac:dyDescent="0.2">
      <c r="A65" s="10"/>
      <c r="B65" s="29" t="s">
        <v>13</v>
      </c>
      <c r="C65" s="29"/>
      <c r="D65" s="29"/>
      <c r="E65" s="29" t="s">
        <v>14</v>
      </c>
      <c r="F65" s="29"/>
      <c r="G65" s="29"/>
      <c r="H65" s="30" t="s">
        <v>15</v>
      </c>
      <c r="I65" s="10"/>
      <c r="J65" s="10"/>
      <c r="K65" s="10"/>
      <c r="L65" s="10"/>
    </row>
    <row r="66" spans="1:12" s="11" customFormat="1" x14ac:dyDescent="0.2">
      <c r="A66" s="10"/>
      <c r="B66" s="10"/>
      <c r="C66" s="10"/>
      <c r="D66" s="10"/>
      <c r="E66" s="10"/>
      <c r="F66" s="10"/>
      <c r="G66" s="10"/>
      <c r="I66" s="10"/>
      <c r="J66" s="10"/>
      <c r="K66" s="10"/>
      <c r="L66" s="10"/>
    </row>
    <row r="69" spans="1:12" s="11" customFormat="1" x14ac:dyDescent="0.2">
      <c r="A69" s="10"/>
      <c r="B69" s="10"/>
      <c r="C69" s="10"/>
      <c r="D69" s="10"/>
      <c r="E69" s="10"/>
      <c r="F69" s="10"/>
      <c r="G69" s="10"/>
      <c r="I69" s="10"/>
      <c r="J69" s="10"/>
      <c r="K69" s="10"/>
      <c r="L69" s="10"/>
    </row>
    <row r="70" spans="1:12" s="11" customFormat="1" x14ac:dyDescent="0.2">
      <c r="A70" s="10"/>
      <c r="B70" s="10"/>
      <c r="C70" s="10"/>
      <c r="D70" s="10"/>
      <c r="E70" s="10"/>
      <c r="F70" s="10"/>
      <c r="G70" s="10"/>
      <c r="I70" s="10"/>
      <c r="J70" s="10"/>
      <c r="K70" s="10"/>
      <c r="L70" s="10"/>
    </row>
    <row r="71" spans="1:12" s="11" customFormat="1" x14ac:dyDescent="0.2">
      <c r="A71" s="10"/>
      <c r="B71" s="10"/>
      <c r="C71" s="10"/>
      <c r="D71" s="10"/>
      <c r="E71" s="10"/>
      <c r="F71" s="10"/>
      <c r="G71" s="10"/>
      <c r="I71" s="10"/>
      <c r="J71" s="10"/>
      <c r="K71" s="10"/>
      <c r="L71" s="10"/>
    </row>
    <row r="72" spans="1:12" s="11" customFormat="1" x14ac:dyDescent="0.2">
      <c r="A72" s="10"/>
      <c r="B72" s="10"/>
      <c r="C72" s="10"/>
      <c r="D72" s="10"/>
      <c r="E72" s="10"/>
      <c r="F72" s="10"/>
      <c r="G72" s="10"/>
      <c r="I72" s="10"/>
      <c r="J72" s="10"/>
      <c r="K72" s="10"/>
      <c r="L72" s="10"/>
    </row>
    <row r="406" spans="3:3" x14ac:dyDescent="0.2">
      <c r="C406" s="10">
        <v>0</v>
      </c>
    </row>
  </sheetData>
  <mergeCells count="2">
    <mergeCell ref="A5:I5"/>
    <mergeCell ref="A7:I7"/>
  </mergeCells>
  <pageMargins left="0.23622047244094491" right="0.23622047244094491" top="0.74803149606299213" bottom="0.74803149606299213" header="0.31496062992125984" footer="0.31496062992125984"/>
  <pageSetup scale="10" orientation="portrait" horizontalDpi="300" verticalDpi="3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431"/>
  <sheetViews>
    <sheetView topLeftCell="A70" zoomScale="70" zoomScaleNormal="70" zoomScaleSheetLayoutView="80" workbookViewId="0">
      <selection activeCell="G77" sqref="G77"/>
    </sheetView>
  </sheetViews>
  <sheetFormatPr baseColWidth="10" defaultRowHeight="15" x14ac:dyDescent="0.2"/>
  <cols>
    <col min="1" max="1" width="21.42578125" style="10" customWidth="1"/>
    <col min="2" max="2" width="25.42578125" style="10" customWidth="1"/>
    <col min="3" max="3" width="22.85546875" style="10" customWidth="1"/>
    <col min="4" max="4" width="23.28515625" style="10" customWidth="1"/>
    <col min="5" max="5" width="36.85546875" style="65" customWidth="1"/>
    <col min="6" max="6" width="30" style="10" customWidth="1"/>
    <col min="7" max="7" width="23.42578125" style="10" customWidth="1"/>
    <col min="8" max="8" width="19.140625" style="11" customWidth="1"/>
    <col min="9" max="9" width="22.28515625" style="10" customWidth="1"/>
    <col min="10" max="10" width="14.140625" style="10" bestFit="1" customWidth="1"/>
    <col min="11" max="11" width="14.5703125" style="10" bestFit="1" customWidth="1"/>
    <col min="12" max="12" width="13.140625" style="10" bestFit="1" customWidth="1"/>
    <col min="13" max="13" width="13.140625" style="11" bestFit="1" customWidth="1"/>
    <col min="14" max="14" width="11.5703125" style="10" bestFit="1" customWidth="1"/>
    <col min="15" max="16384" width="11.42578125" style="10"/>
  </cols>
  <sheetData>
    <row r="1" spans="1:13" x14ac:dyDescent="0.2">
      <c r="C1" s="10">
        <v>0</v>
      </c>
    </row>
    <row r="2" spans="1:13" s="1" customFormat="1" ht="15.75" x14ac:dyDescent="0.25">
      <c r="E2" s="66"/>
      <c r="H2" s="2"/>
      <c r="M2" s="2"/>
    </row>
    <row r="3" spans="1:13" s="1" customFormat="1" ht="15.75" x14ac:dyDescent="0.25">
      <c r="E3" s="66"/>
      <c r="H3" s="2"/>
      <c r="M3" s="2"/>
    </row>
    <row r="4" spans="1:13" s="1" customFormat="1" ht="3.75" customHeight="1" x14ac:dyDescent="0.25">
      <c r="E4" s="66"/>
      <c r="H4" s="2"/>
      <c r="M4" s="2"/>
    </row>
    <row r="5" spans="1:13" s="1" customFormat="1" ht="26.25" customHeight="1" x14ac:dyDescent="0.25">
      <c r="A5" s="84" t="s">
        <v>0</v>
      </c>
      <c r="B5" s="84"/>
      <c r="C5" s="84"/>
      <c r="D5" s="84"/>
      <c r="E5" s="84"/>
      <c r="F5" s="84"/>
      <c r="G5" s="84"/>
      <c r="H5" s="84"/>
      <c r="I5" s="84"/>
      <c r="J5" s="3"/>
      <c r="M5" s="2"/>
    </row>
    <row r="6" spans="1:13" s="1" customFormat="1" ht="5.25" customHeight="1" x14ac:dyDescent="0.25">
      <c r="E6" s="66"/>
      <c r="H6" s="2"/>
      <c r="M6" s="2"/>
    </row>
    <row r="7" spans="1:13" s="1" customFormat="1" ht="24.75" customHeight="1" x14ac:dyDescent="0.25">
      <c r="A7" s="84" t="s">
        <v>1</v>
      </c>
      <c r="B7" s="84"/>
      <c r="C7" s="84"/>
      <c r="D7" s="84"/>
      <c r="E7" s="84"/>
      <c r="F7" s="84"/>
      <c r="G7" s="84"/>
      <c r="H7" s="84"/>
      <c r="I7" s="84"/>
      <c r="J7" s="3"/>
      <c r="M7" s="2"/>
    </row>
    <row r="8" spans="1:13" s="1" customFormat="1" ht="24" customHeight="1" x14ac:dyDescent="0.25">
      <c r="A8" s="38"/>
      <c r="B8" s="38"/>
      <c r="C8" s="38"/>
      <c r="D8" s="38"/>
      <c r="E8" s="67" t="s">
        <v>28</v>
      </c>
      <c r="F8" s="38"/>
      <c r="G8" s="38"/>
      <c r="H8" s="5"/>
      <c r="I8" s="38"/>
      <c r="J8" s="38"/>
      <c r="M8" s="2"/>
    </row>
    <row r="9" spans="1:13" s="1" customFormat="1" ht="12.75" customHeight="1" x14ac:dyDescent="0.25">
      <c r="A9" s="6"/>
      <c r="B9" s="38"/>
      <c r="C9" s="38"/>
      <c r="D9" s="38"/>
      <c r="E9" s="68"/>
      <c r="F9" s="38"/>
      <c r="G9" s="38"/>
      <c r="H9" s="5"/>
      <c r="I9" s="38"/>
      <c r="J9" s="38"/>
      <c r="M9" s="2"/>
    </row>
    <row r="10" spans="1:13" s="1" customFormat="1" ht="12.75" customHeight="1" x14ac:dyDescent="0.25">
      <c r="A10" s="6"/>
      <c r="B10" s="38"/>
      <c r="C10" s="38"/>
      <c r="D10" s="38"/>
      <c r="E10" s="68"/>
      <c r="F10" s="38"/>
      <c r="G10" s="38"/>
      <c r="H10" s="5"/>
      <c r="I10" s="38"/>
      <c r="J10" s="38"/>
      <c r="M10" s="2"/>
    </row>
    <row r="11" spans="1:13" ht="53.1" customHeight="1" x14ac:dyDescent="0.2">
      <c r="A11" s="7" t="s">
        <v>24</v>
      </c>
      <c r="B11" s="7" t="s">
        <v>3</v>
      </c>
      <c r="C11" s="7" t="s">
        <v>4</v>
      </c>
      <c r="D11" s="7" t="s">
        <v>5</v>
      </c>
      <c r="E11" s="7" t="s">
        <v>247</v>
      </c>
      <c r="F11" s="7" t="s">
        <v>6</v>
      </c>
      <c r="G11" s="7" t="s">
        <v>7</v>
      </c>
      <c r="H11" s="8" t="s">
        <v>8</v>
      </c>
      <c r="I11" s="7" t="s">
        <v>9</v>
      </c>
      <c r="J11" s="9"/>
    </row>
    <row r="12" spans="1:13" ht="53.1" customHeight="1" x14ac:dyDescent="0.2">
      <c r="A12" s="64">
        <v>4452</v>
      </c>
      <c r="B12" s="55" t="s">
        <v>98</v>
      </c>
      <c r="C12" s="12">
        <v>591727005</v>
      </c>
      <c r="D12" s="12" t="s">
        <v>36</v>
      </c>
      <c r="E12" s="12" t="s">
        <v>260</v>
      </c>
      <c r="F12" s="16" t="s">
        <v>256</v>
      </c>
      <c r="G12" s="16" t="s">
        <v>87</v>
      </c>
      <c r="H12" s="63">
        <v>4275</v>
      </c>
      <c r="I12" s="12" t="s">
        <v>409</v>
      </c>
    </row>
    <row r="13" spans="1:13" ht="53.1" customHeight="1" x14ac:dyDescent="0.2">
      <c r="A13" s="64">
        <v>4494</v>
      </c>
      <c r="B13" s="55" t="s">
        <v>98</v>
      </c>
      <c r="C13" s="12">
        <v>591727005</v>
      </c>
      <c r="D13" s="12" t="s">
        <v>36</v>
      </c>
      <c r="E13" s="12" t="s">
        <v>260</v>
      </c>
      <c r="F13" s="16" t="s">
        <v>256</v>
      </c>
      <c r="G13" s="16" t="s">
        <v>87</v>
      </c>
      <c r="H13" s="63">
        <v>38683</v>
      </c>
      <c r="I13" s="12" t="s">
        <v>409</v>
      </c>
    </row>
    <row r="14" spans="1:13" ht="53.1" customHeight="1" x14ac:dyDescent="0.2">
      <c r="A14" s="64">
        <v>4516</v>
      </c>
      <c r="B14" s="55" t="s">
        <v>98</v>
      </c>
      <c r="C14" s="12">
        <v>591727005</v>
      </c>
      <c r="D14" s="12" t="s">
        <v>36</v>
      </c>
      <c r="E14" s="51" t="s">
        <v>425</v>
      </c>
      <c r="F14" s="55" t="s">
        <v>630</v>
      </c>
      <c r="G14" s="55" t="s">
        <v>631</v>
      </c>
      <c r="H14" s="63">
        <v>17000</v>
      </c>
      <c r="I14" s="59" t="s">
        <v>45</v>
      </c>
      <c r="K14" s="15"/>
      <c r="L14" s="11"/>
    </row>
    <row r="15" spans="1:13" ht="53.1" customHeight="1" x14ac:dyDescent="0.2">
      <c r="A15" s="64">
        <v>4075</v>
      </c>
      <c r="B15" s="55" t="s">
        <v>98</v>
      </c>
      <c r="C15" s="12">
        <v>591727005</v>
      </c>
      <c r="D15" s="12" t="s">
        <v>36</v>
      </c>
      <c r="E15" s="12" t="s">
        <v>260</v>
      </c>
      <c r="F15" s="16" t="s">
        <v>256</v>
      </c>
      <c r="G15" s="16" t="s">
        <v>87</v>
      </c>
      <c r="H15" s="63">
        <v>39683</v>
      </c>
      <c r="I15" s="12" t="s">
        <v>409</v>
      </c>
      <c r="J15" s="15"/>
      <c r="L15" s="15"/>
    </row>
    <row r="16" spans="1:13" ht="53.1" customHeight="1" x14ac:dyDescent="0.2">
      <c r="A16" s="64">
        <v>4139</v>
      </c>
      <c r="B16" s="55" t="s">
        <v>450</v>
      </c>
      <c r="C16" s="12">
        <v>591727005</v>
      </c>
      <c r="D16" s="12" t="s">
        <v>36</v>
      </c>
      <c r="E16" s="55" t="s">
        <v>425</v>
      </c>
      <c r="F16" s="55" t="s">
        <v>568</v>
      </c>
      <c r="G16" s="55" t="s">
        <v>636</v>
      </c>
      <c r="H16" s="63">
        <v>4470</v>
      </c>
      <c r="I16" s="59" t="s">
        <v>45</v>
      </c>
    </row>
    <row r="17" spans="1:9" ht="59.25" customHeight="1" x14ac:dyDescent="0.2">
      <c r="A17" s="64">
        <v>4140</v>
      </c>
      <c r="B17" s="55" t="s">
        <v>451</v>
      </c>
      <c r="C17" s="12">
        <v>591727005</v>
      </c>
      <c r="D17" s="12" t="s">
        <v>36</v>
      </c>
      <c r="E17" s="55" t="s">
        <v>440</v>
      </c>
      <c r="F17" s="55" t="s">
        <v>611</v>
      </c>
      <c r="G17" s="55" t="s">
        <v>612</v>
      </c>
      <c r="H17" s="63">
        <v>1500</v>
      </c>
      <c r="I17" s="59" t="s">
        <v>410</v>
      </c>
    </row>
    <row r="18" spans="1:9" ht="53.1" customHeight="1" x14ac:dyDescent="0.2">
      <c r="A18" s="64">
        <v>4150</v>
      </c>
      <c r="B18" s="55" t="s">
        <v>452</v>
      </c>
      <c r="C18" s="12">
        <v>591727005</v>
      </c>
      <c r="D18" s="12" t="s">
        <v>36</v>
      </c>
      <c r="E18" s="55" t="s">
        <v>370</v>
      </c>
      <c r="F18" s="55" t="s">
        <v>366</v>
      </c>
      <c r="G18" s="55" t="s">
        <v>585</v>
      </c>
      <c r="H18" s="63">
        <v>990</v>
      </c>
      <c r="I18" s="59" t="s">
        <v>410</v>
      </c>
    </row>
    <row r="19" spans="1:9" ht="53.1" customHeight="1" x14ac:dyDescent="0.2">
      <c r="A19" s="64">
        <v>4153</v>
      </c>
      <c r="B19" s="55" t="s">
        <v>453</v>
      </c>
      <c r="C19" s="12">
        <v>591727005</v>
      </c>
      <c r="D19" s="12" t="s">
        <v>36</v>
      </c>
      <c r="E19" s="55" t="s">
        <v>444</v>
      </c>
      <c r="F19" s="55" t="s">
        <v>617</v>
      </c>
      <c r="G19" s="55" t="s">
        <v>618</v>
      </c>
      <c r="H19" s="63">
        <v>3500</v>
      </c>
      <c r="I19" s="59" t="s">
        <v>473</v>
      </c>
    </row>
    <row r="20" spans="1:9" ht="53.1" customHeight="1" x14ac:dyDescent="0.2">
      <c r="A20" s="64">
        <v>4157</v>
      </c>
      <c r="B20" s="55" t="s">
        <v>454</v>
      </c>
      <c r="C20" s="12">
        <v>591727005</v>
      </c>
      <c r="D20" s="12" t="s">
        <v>36</v>
      </c>
      <c r="E20" s="55" t="s">
        <v>445</v>
      </c>
      <c r="F20" s="55" t="s">
        <v>268</v>
      </c>
      <c r="G20" s="55" t="s">
        <v>607</v>
      </c>
      <c r="H20" s="63">
        <v>10000</v>
      </c>
      <c r="I20" s="59" t="s">
        <v>45</v>
      </c>
    </row>
    <row r="21" spans="1:9" ht="53.1" customHeight="1" x14ac:dyDescent="0.2">
      <c r="A21" s="64">
        <v>4169</v>
      </c>
      <c r="B21" s="55" t="s">
        <v>455</v>
      </c>
      <c r="C21" s="12">
        <v>591727005</v>
      </c>
      <c r="D21" s="12" t="s">
        <v>36</v>
      </c>
      <c r="E21" s="55" t="s">
        <v>425</v>
      </c>
      <c r="F21" s="55" t="s">
        <v>626</v>
      </c>
      <c r="G21" s="55" t="s">
        <v>627</v>
      </c>
      <c r="H21" s="63">
        <v>4077.07</v>
      </c>
      <c r="I21" s="59" t="s">
        <v>45</v>
      </c>
    </row>
    <row r="22" spans="1:9" ht="53.1" customHeight="1" x14ac:dyDescent="0.2">
      <c r="A22" s="64">
        <v>4170</v>
      </c>
      <c r="B22" s="55" t="s">
        <v>456</v>
      </c>
      <c r="C22" s="12">
        <v>591727005</v>
      </c>
      <c r="D22" s="12" t="s">
        <v>36</v>
      </c>
      <c r="E22" s="55" t="s">
        <v>425</v>
      </c>
      <c r="F22" s="55" t="s">
        <v>284</v>
      </c>
      <c r="G22" s="55" t="s">
        <v>580</v>
      </c>
      <c r="H22" s="63">
        <v>2700</v>
      </c>
      <c r="I22" s="59" t="s">
        <v>45</v>
      </c>
    </row>
    <row r="23" spans="1:9" ht="53.1" customHeight="1" x14ac:dyDescent="0.2">
      <c r="A23" s="64">
        <v>4171</v>
      </c>
      <c r="B23" s="55" t="s">
        <v>456</v>
      </c>
      <c r="C23" s="12">
        <v>591727005</v>
      </c>
      <c r="D23" s="12" t="s">
        <v>36</v>
      </c>
      <c r="E23" s="55" t="s">
        <v>440</v>
      </c>
      <c r="F23" s="14" t="s">
        <v>596</v>
      </c>
      <c r="G23" s="16" t="s">
        <v>597</v>
      </c>
      <c r="H23" s="63">
        <v>1500</v>
      </c>
      <c r="I23" s="59" t="s">
        <v>410</v>
      </c>
    </row>
    <row r="24" spans="1:9" ht="53.1" customHeight="1" x14ac:dyDescent="0.2">
      <c r="A24" s="64">
        <v>4185</v>
      </c>
      <c r="B24" s="55" t="s">
        <v>98</v>
      </c>
      <c r="C24" s="12">
        <v>591727005</v>
      </c>
      <c r="D24" s="12" t="s">
        <v>36</v>
      </c>
      <c r="E24" s="55" t="s">
        <v>446</v>
      </c>
      <c r="F24" s="55" t="s">
        <v>615</v>
      </c>
      <c r="G24" s="55" t="s">
        <v>616</v>
      </c>
      <c r="H24" s="63">
        <v>87000</v>
      </c>
      <c r="I24" s="59" t="s">
        <v>410</v>
      </c>
    </row>
    <row r="25" spans="1:9" ht="53.1" customHeight="1" x14ac:dyDescent="0.2">
      <c r="A25" s="64">
        <v>4192</v>
      </c>
      <c r="B25" s="55" t="s">
        <v>456</v>
      </c>
      <c r="C25" s="12">
        <v>591727005</v>
      </c>
      <c r="D25" s="12" t="s">
        <v>36</v>
      </c>
      <c r="E25" s="55" t="s">
        <v>447</v>
      </c>
      <c r="F25" s="14" t="s">
        <v>620</v>
      </c>
      <c r="G25" s="55" t="s">
        <v>621</v>
      </c>
      <c r="H25" s="63">
        <v>7792</v>
      </c>
      <c r="I25" s="59" t="s">
        <v>409</v>
      </c>
    </row>
    <row r="26" spans="1:9" ht="53.1" customHeight="1" x14ac:dyDescent="0.2">
      <c r="A26" s="64">
        <v>4193</v>
      </c>
      <c r="B26" s="55" t="s">
        <v>457</v>
      </c>
      <c r="C26" s="12">
        <v>591727005</v>
      </c>
      <c r="D26" s="12" t="s">
        <v>36</v>
      </c>
      <c r="E26" s="55" t="s">
        <v>447</v>
      </c>
      <c r="F26" s="55" t="s">
        <v>619</v>
      </c>
      <c r="G26" s="55"/>
      <c r="H26" s="63">
        <v>-4567.78</v>
      </c>
      <c r="I26" s="59"/>
    </row>
    <row r="27" spans="1:9" ht="53.1" customHeight="1" x14ac:dyDescent="0.2">
      <c r="A27" s="64">
        <v>4220</v>
      </c>
      <c r="B27" s="55" t="s">
        <v>458</v>
      </c>
      <c r="C27" s="12">
        <v>591727005</v>
      </c>
      <c r="D27" s="12" t="s">
        <v>36</v>
      </c>
      <c r="E27" s="55" t="s">
        <v>425</v>
      </c>
      <c r="F27" s="55" t="s">
        <v>628</v>
      </c>
      <c r="G27" s="55" t="s">
        <v>629</v>
      </c>
      <c r="H27" s="63">
        <v>4100</v>
      </c>
      <c r="I27" s="59" t="s">
        <v>45</v>
      </c>
    </row>
    <row r="28" spans="1:9" ht="53.1" customHeight="1" x14ac:dyDescent="0.2">
      <c r="A28" s="64">
        <v>4221</v>
      </c>
      <c r="B28" s="55" t="s">
        <v>459</v>
      </c>
      <c r="C28" s="12">
        <v>591727005</v>
      </c>
      <c r="D28" s="12" t="s">
        <v>36</v>
      </c>
      <c r="E28" s="55" t="s">
        <v>425</v>
      </c>
      <c r="F28" s="55" t="s">
        <v>353</v>
      </c>
      <c r="G28" s="55" t="s">
        <v>639</v>
      </c>
      <c r="H28" s="63">
        <v>2770</v>
      </c>
      <c r="I28" s="59" t="s">
        <v>45</v>
      </c>
    </row>
    <row r="29" spans="1:9" ht="53.1" customHeight="1" x14ac:dyDescent="0.2">
      <c r="A29" s="64">
        <v>4222</v>
      </c>
      <c r="B29" s="55" t="s">
        <v>459</v>
      </c>
      <c r="C29" s="12">
        <v>591727005</v>
      </c>
      <c r="D29" s="12" t="s">
        <v>36</v>
      </c>
      <c r="E29" s="55" t="s">
        <v>440</v>
      </c>
      <c r="F29" s="14" t="s">
        <v>292</v>
      </c>
      <c r="G29" s="14" t="s">
        <v>599</v>
      </c>
      <c r="H29" s="63">
        <v>4000</v>
      </c>
      <c r="I29" s="59" t="s">
        <v>410</v>
      </c>
    </row>
    <row r="30" spans="1:9" ht="53.1" customHeight="1" x14ac:dyDescent="0.2">
      <c r="A30" s="64">
        <v>4440</v>
      </c>
      <c r="B30" s="55" t="s">
        <v>98</v>
      </c>
      <c r="C30" s="12">
        <v>591727005</v>
      </c>
      <c r="D30" s="12" t="s">
        <v>36</v>
      </c>
      <c r="E30" s="12" t="s">
        <v>260</v>
      </c>
      <c r="F30" s="16" t="s">
        <v>256</v>
      </c>
      <c r="G30" s="16" t="s">
        <v>87</v>
      </c>
      <c r="H30" s="63">
        <v>30000</v>
      </c>
      <c r="I30" s="12" t="s">
        <v>409</v>
      </c>
    </row>
    <row r="31" spans="1:9" ht="53.1" customHeight="1" x14ac:dyDescent="0.2">
      <c r="A31" s="64">
        <v>4449</v>
      </c>
      <c r="B31" s="55" t="s">
        <v>98</v>
      </c>
      <c r="C31" s="12">
        <v>591727005</v>
      </c>
      <c r="D31" s="12" t="s">
        <v>36</v>
      </c>
      <c r="E31" s="12" t="s">
        <v>260</v>
      </c>
      <c r="F31" s="16" t="s">
        <v>256</v>
      </c>
      <c r="G31" s="16" t="s">
        <v>87</v>
      </c>
      <c r="H31" s="63">
        <v>38683</v>
      </c>
      <c r="I31" s="12" t="s">
        <v>409</v>
      </c>
    </row>
    <row r="32" spans="1:9" ht="53.1" customHeight="1" x14ac:dyDescent="0.2">
      <c r="A32" s="64">
        <v>4042</v>
      </c>
      <c r="B32" s="55" t="s">
        <v>460</v>
      </c>
      <c r="C32" s="12">
        <v>591727005</v>
      </c>
      <c r="D32" s="12" t="s">
        <v>36</v>
      </c>
      <c r="E32" s="55" t="s">
        <v>370</v>
      </c>
      <c r="F32" s="14" t="s">
        <v>366</v>
      </c>
      <c r="G32" s="16" t="s">
        <v>585</v>
      </c>
      <c r="H32" s="63">
        <v>1980</v>
      </c>
      <c r="I32" s="59" t="s">
        <v>410</v>
      </c>
    </row>
    <row r="33" spans="1:9" ht="53.1" customHeight="1" x14ac:dyDescent="0.2">
      <c r="A33" s="64">
        <v>4048</v>
      </c>
      <c r="B33" s="55" t="s">
        <v>461</v>
      </c>
      <c r="C33" s="12">
        <v>591727005</v>
      </c>
      <c r="D33" s="12" t="s">
        <v>36</v>
      </c>
      <c r="E33" s="55" t="s">
        <v>425</v>
      </c>
      <c r="F33" s="12" t="s">
        <v>272</v>
      </c>
      <c r="G33" s="12" t="s">
        <v>575</v>
      </c>
      <c r="H33" s="63">
        <v>2778</v>
      </c>
      <c r="I33" s="59" t="s">
        <v>45</v>
      </c>
    </row>
    <row r="34" spans="1:9" ht="53.1" customHeight="1" x14ac:dyDescent="0.2">
      <c r="A34" s="64">
        <v>4049</v>
      </c>
      <c r="B34" s="55" t="s">
        <v>461</v>
      </c>
      <c r="C34" s="12">
        <v>591727005</v>
      </c>
      <c r="D34" s="12" t="s">
        <v>36</v>
      </c>
      <c r="E34" s="55" t="s">
        <v>425</v>
      </c>
      <c r="F34" s="55" t="s">
        <v>634</v>
      </c>
      <c r="G34" s="55" t="s">
        <v>635</v>
      </c>
      <c r="H34" s="63">
        <v>7200</v>
      </c>
      <c r="I34" s="59" t="s">
        <v>45</v>
      </c>
    </row>
    <row r="35" spans="1:9" ht="53.1" customHeight="1" x14ac:dyDescent="0.2">
      <c r="A35" s="64">
        <v>4383</v>
      </c>
      <c r="B35" s="55" t="s">
        <v>462</v>
      </c>
      <c r="C35" s="12">
        <v>591727005</v>
      </c>
      <c r="D35" s="12" t="s">
        <v>36</v>
      </c>
      <c r="E35" s="55" t="s">
        <v>425</v>
      </c>
      <c r="F35" s="55" t="s">
        <v>581</v>
      </c>
      <c r="G35" s="55" t="s">
        <v>640</v>
      </c>
      <c r="H35" s="63">
        <v>12000</v>
      </c>
      <c r="I35" s="59" t="s">
        <v>45</v>
      </c>
    </row>
    <row r="36" spans="1:9" ht="53.1" customHeight="1" x14ac:dyDescent="0.2">
      <c r="A36" s="64">
        <v>4065</v>
      </c>
      <c r="B36" s="55" t="s">
        <v>98</v>
      </c>
      <c r="C36" s="12">
        <v>591727005</v>
      </c>
      <c r="D36" s="12" t="s">
        <v>36</v>
      </c>
      <c r="E36" s="12" t="s">
        <v>260</v>
      </c>
      <c r="F36" s="16" t="s">
        <v>256</v>
      </c>
      <c r="G36" s="16" t="s">
        <v>87</v>
      </c>
      <c r="H36" s="63">
        <v>39683</v>
      </c>
      <c r="I36" s="12" t="s">
        <v>409</v>
      </c>
    </row>
    <row r="37" spans="1:9" ht="53.1" customHeight="1" x14ac:dyDescent="0.2">
      <c r="A37" s="64">
        <v>4072</v>
      </c>
      <c r="B37" s="55" t="s">
        <v>98</v>
      </c>
      <c r="C37" s="12">
        <v>591727005</v>
      </c>
      <c r="D37" s="12" t="s">
        <v>36</v>
      </c>
      <c r="E37" s="12" t="s">
        <v>260</v>
      </c>
      <c r="F37" s="16" t="s">
        <v>256</v>
      </c>
      <c r="G37" s="16" t="s">
        <v>87</v>
      </c>
      <c r="H37" s="63">
        <v>39683</v>
      </c>
      <c r="I37" s="12" t="s">
        <v>409</v>
      </c>
    </row>
    <row r="38" spans="1:9" ht="53.1" customHeight="1" x14ac:dyDescent="0.2">
      <c r="A38" s="64">
        <v>4081</v>
      </c>
      <c r="B38" s="55" t="s">
        <v>98</v>
      </c>
      <c r="C38" s="12">
        <v>591727005</v>
      </c>
      <c r="D38" s="12" t="s">
        <v>36</v>
      </c>
      <c r="E38" s="12" t="s">
        <v>260</v>
      </c>
      <c r="F38" s="16" t="s">
        <v>256</v>
      </c>
      <c r="G38" s="16" t="s">
        <v>87</v>
      </c>
      <c r="H38" s="63">
        <v>146748</v>
      </c>
      <c r="I38" s="12" t="s">
        <v>409</v>
      </c>
    </row>
    <row r="39" spans="1:9" ht="53.1" customHeight="1" x14ac:dyDescent="0.2">
      <c r="A39" s="64">
        <v>4385</v>
      </c>
      <c r="B39" s="55" t="s">
        <v>463</v>
      </c>
      <c r="C39" s="12">
        <v>591727005</v>
      </c>
      <c r="D39" s="12" t="s">
        <v>36</v>
      </c>
      <c r="E39" s="55" t="s">
        <v>440</v>
      </c>
      <c r="F39" s="55" t="s">
        <v>613</v>
      </c>
      <c r="G39" s="55" t="s">
        <v>614</v>
      </c>
      <c r="H39" s="63">
        <v>3000</v>
      </c>
      <c r="I39" s="59" t="s">
        <v>410</v>
      </c>
    </row>
    <row r="40" spans="1:9" ht="53.1" customHeight="1" x14ac:dyDescent="0.2">
      <c r="A40" s="64">
        <v>4386</v>
      </c>
      <c r="B40" s="55" t="s">
        <v>464</v>
      </c>
      <c r="C40" s="12">
        <v>591727005</v>
      </c>
      <c r="D40" s="12" t="s">
        <v>36</v>
      </c>
      <c r="E40" s="55" t="s">
        <v>447</v>
      </c>
      <c r="F40" s="55" t="s">
        <v>620</v>
      </c>
      <c r="G40" s="55" t="s">
        <v>621</v>
      </c>
      <c r="H40" s="63">
        <v>7344</v>
      </c>
      <c r="I40" s="59" t="s">
        <v>409</v>
      </c>
    </row>
    <row r="41" spans="1:9" ht="53.1" customHeight="1" x14ac:dyDescent="0.2">
      <c r="A41" s="64">
        <v>4389</v>
      </c>
      <c r="B41" s="55" t="s">
        <v>465</v>
      </c>
      <c r="C41" s="12">
        <v>591727005</v>
      </c>
      <c r="D41" s="12" t="s">
        <v>36</v>
      </c>
      <c r="E41" s="55" t="s">
        <v>370</v>
      </c>
      <c r="F41" s="12" t="s">
        <v>586</v>
      </c>
      <c r="G41" s="16" t="s">
        <v>587</v>
      </c>
      <c r="H41" s="63">
        <v>990</v>
      </c>
      <c r="I41" s="59" t="s">
        <v>410</v>
      </c>
    </row>
    <row r="42" spans="1:9" ht="53.1" customHeight="1" x14ac:dyDescent="0.2">
      <c r="A42" s="64">
        <v>4407</v>
      </c>
      <c r="B42" s="55" t="s">
        <v>466</v>
      </c>
      <c r="C42" s="12">
        <v>591727005</v>
      </c>
      <c r="D42" s="12" t="s">
        <v>36</v>
      </c>
      <c r="E42" s="55" t="s">
        <v>425</v>
      </c>
      <c r="F42" s="55" t="s">
        <v>641</v>
      </c>
      <c r="G42" s="55" t="s">
        <v>642</v>
      </c>
      <c r="H42" s="63">
        <v>4872</v>
      </c>
      <c r="I42" s="59" t="s">
        <v>45</v>
      </c>
    </row>
    <row r="43" spans="1:9" ht="53.1" customHeight="1" x14ac:dyDescent="0.2">
      <c r="A43" s="64">
        <v>4408</v>
      </c>
      <c r="B43" s="55" t="s">
        <v>467</v>
      </c>
      <c r="C43" s="12">
        <v>591727005</v>
      </c>
      <c r="D43" s="12" t="s">
        <v>36</v>
      </c>
      <c r="E43" s="55" t="s">
        <v>425</v>
      </c>
      <c r="F43" s="55" t="s">
        <v>637</v>
      </c>
      <c r="G43" s="55" t="s">
        <v>638</v>
      </c>
      <c r="H43" s="63">
        <v>5000</v>
      </c>
      <c r="I43" s="59" t="s">
        <v>45</v>
      </c>
    </row>
    <row r="44" spans="1:9" ht="53.1" customHeight="1" x14ac:dyDescent="0.2">
      <c r="A44" s="64">
        <v>4112</v>
      </c>
      <c r="B44" s="55" t="s">
        <v>98</v>
      </c>
      <c r="C44" s="12">
        <v>591727005</v>
      </c>
      <c r="D44" s="12" t="s">
        <v>36</v>
      </c>
      <c r="E44" s="12" t="s">
        <v>260</v>
      </c>
      <c r="F44" s="16" t="s">
        <v>256</v>
      </c>
      <c r="G44" s="16" t="s">
        <v>87</v>
      </c>
      <c r="H44" s="63">
        <v>30000</v>
      </c>
      <c r="I44" s="12" t="s">
        <v>409</v>
      </c>
    </row>
    <row r="45" spans="1:9" ht="53.1" customHeight="1" x14ac:dyDescent="0.2">
      <c r="A45" s="64">
        <v>4567</v>
      </c>
      <c r="B45" s="55" t="s">
        <v>468</v>
      </c>
      <c r="C45" s="12">
        <v>591727005</v>
      </c>
      <c r="D45" s="12" t="s">
        <v>36</v>
      </c>
      <c r="E45" s="55" t="s">
        <v>447</v>
      </c>
      <c r="F45" s="55" t="s">
        <v>643</v>
      </c>
      <c r="G45" s="55"/>
      <c r="H45" s="63">
        <v>21</v>
      </c>
      <c r="I45" s="59"/>
    </row>
    <row r="46" spans="1:9" ht="53.1" customHeight="1" x14ac:dyDescent="0.2">
      <c r="A46" s="64">
        <v>4570</v>
      </c>
      <c r="B46" s="55" t="s">
        <v>98</v>
      </c>
      <c r="C46" s="12">
        <v>591727005</v>
      </c>
      <c r="D46" s="12" t="s">
        <v>36</v>
      </c>
      <c r="E46" s="55" t="s">
        <v>448</v>
      </c>
      <c r="F46" s="12" t="s">
        <v>265</v>
      </c>
      <c r="G46" s="55"/>
      <c r="H46" s="63">
        <v>25110</v>
      </c>
      <c r="I46" s="59" t="s">
        <v>473</v>
      </c>
    </row>
    <row r="47" spans="1:9" ht="53.1" customHeight="1" x14ac:dyDescent="0.2">
      <c r="A47" s="64">
        <v>4571</v>
      </c>
      <c r="B47" s="55" t="s">
        <v>98</v>
      </c>
      <c r="C47" s="12">
        <v>591727005</v>
      </c>
      <c r="D47" s="12" t="s">
        <v>36</v>
      </c>
      <c r="E47" s="55" t="s">
        <v>448</v>
      </c>
      <c r="F47" s="12" t="s">
        <v>265</v>
      </c>
      <c r="G47" s="55"/>
      <c r="H47" s="63">
        <v>25110</v>
      </c>
      <c r="I47" s="59" t="s">
        <v>473</v>
      </c>
    </row>
    <row r="48" spans="1:9" ht="53.1" customHeight="1" x14ac:dyDescent="0.2">
      <c r="A48" s="64">
        <v>4457</v>
      </c>
      <c r="B48" s="55" t="s">
        <v>98</v>
      </c>
      <c r="C48" s="12">
        <v>591727005</v>
      </c>
      <c r="D48" s="12" t="s">
        <v>36</v>
      </c>
      <c r="E48" s="55" t="s">
        <v>449</v>
      </c>
      <c r="F48" s="55" t="s">
        <v>603</v>
      </c>
      <c r="G48" s="55" t="s">
        <v>604</v>
      </c>
      <c r="H48" s="63">
        <v>38582.6</v>
      </c>
      <c r="I48" s="59" t="s">
        <v>410</v>
      </c>
    </row>
    <row r="49" spans="1:12" ht="53.1" customHeight="1" x14ac:dyDescent="0.2">
      <c r="A49" s="64">
        <v>4468</v>
      </c>
      <c r="B49" s="55" t="s">
        <v>98</v>
      </c>
      <c r="C49" s="12">
        <v>591727005</v>
      </c>
      <c r="D49" s="12" t="s">
        <v>36</v>
      </c>
      <c r="E49" s="12" t="s">
        <v>260</v>
      </c>
      <c r="F49" s="16" t="s">
        <v>256</v>
      </c>
      <c r="G49" s="16" t="s">
        <v>87</v>
      </c>
      <c r="H49" s="63">
        <v>50000</v>
      </c>
      <c r="I49" s="12" t="s">
        <v>409</v>
      </c>
    </row>
    <row r="50" spans="1:12" ht="53.1" customHeight="1" x14ac:dyDescent="0.2">
      <c r="A50" s="64">
        <v>4509</v>
      </c>
      <c r="B50" s="55" t="s">
        <v>98</v>
      </c>
      <c r="C50" s="12">
        <v>591727005</v>
      </c>
      <c r="D50" s="12" t="s">
        <v>36</v>
      </c>
      <c r="E50" s="12" t="s">
        <v>260</v>
      </c>
      <c r="F50" s="16" t="s">
        <v>256</v>
      </c>
      <c r="G50" s="16" t="s">
        <v>87</v>
      </c>
      <c r="H50" s="63">
        <v>143644</v>
      </c>
      <c r="I50" s="12" t="s">
        <v>409</v>
      </c>
    </row>
    <row r="51" spans="1:12" ht="53.1" customHeight="1" x14ac:dyDescent="0.2">
      <c r="A51" s="64">
        <v>4027</v>
      </c>
      <c r="B51" s="55" t="s">
        <v>469</v>
      </c>
      <c r="C51" s="12">
        <v>591727005</v>
      </c>
      <c r="D51" s="12" t="s">
        <v>36</v>
      </c>
      <c r="E51" s="55" t="s">
        <v>425</v>
      </c>
      <c r="F51" s="55" t="s">
        <v>622</v>
      </c>
      <c r="G51" s="55" t="s">
        <v>623</v>
      </c>
      <c r="H51" s="63">
        <v>5350</v>
      </c>
      <c r="I51" s="59" t="s">
        <v>45</v>
      </c>
    </row>
    <row r="52" spans="1:12" ht="53.1" customHeight="1" x14ac:dyDescent="0.2">
      <c r="A52" s="64">
        <v>4028</v>
      </c>
      <c r="B52" s="55" t="s">
        <v>469</v>
      </c>
      <c r="C52" s="12">
        <v>591727005</v>
      </c>
      <c r="D52" s="12" t="s">
        <v>36</v>
      </c>
      <c r="E52" s="55" t="s">
        <v>425</v>
      </c>
      <c r="F52" s="55" t="s">
        <v>632</v>
      </c>
      <c r="G52" s="55" t="s">
        <v>633</v>
      </c>
      <c r="H52" s="63">
        <v>7200</v>
      </c>
      <c r="I52" s="59" t="s">
        <v>45</v>
      </c>
    </row>
    <row r="53" spans="1:12" ht="53.1" customHeight="1" x14ac:dyDescent="0.2">
      <c r="A53" s="64">
        <v>4029</v>
      </c>
      <c r="B53" s="55" t="s">
        <v>470</v>
      </c>
      <c r="C53" s="12">
        <v>591727005</v>
      </c>
      <c r="D53" s="12" t="s">
        <v>36</v>
      </c>
      <c r="E53" s="55" t="s">
        <v>440</v>
      </c>
      <c r="F53" s="55" t="s">
        <v>372</v>
      </c>
      <c r="G53" s="55" t="s">
        <v>608</v>
      </c>
      <c r="H53" s="63">
        <v>4000</v>
      </c>
      <c r="I53" s="59" t="s">
        <v>410</v>
      </c>
    </row>
    <row r="54" spans="1:12" ht="53.1" customHeight="1" x14ac:dyDescent="0.2">
      <c r="A54" s="64">
        <v>4030</v>
      </c>
      <c r="B54" s="55" t="s">
        <v>471</v>
      </c>
      <c r="C54" s="12">
        <v>591727005</v>
      </c>
      <c r="D54" s="12" t="s">
        <v>36</v>
      </c>
      <c r="E54" s="55" t="s">
        <v>440</v>
      </c>
      <c r="F54" s="55" t="s">
        <v>609</v>
      </c>
      <c r="G54" s="55" t="s">
        <v>610</v>
      </c>
      <c r="H54" s="63">
        <v>2500</v>
      </c>
      <c r="I54" s="59" t="s">
        <v>410</v>
      </c>
    </row>
    <row r="55" spans="1:12" ht="53.1" customHeight="1" x14ac:dyDescent="0.2">
      <c r="A55" s="64">
        <v>4031</v>
      </c>
      <c r="B55" s="55" t="s">
        <v>472</v>
      </c>
      <c r="C55" s="12">
        <v>591727005</v>
      </c>
      <c r="D55" s="12" t="s">
        <v>36</v>
      </c>
      <c r="E55" s="55" t="s">
        <v>425</v>
      </c>
      <c r="F55" s="55" t="s">
        <v>624</v>
      </c>
      <c r="G55" s="55" t="s">
        <v>625</v>
      </c>
      <c r="H55" s="63">
        <v>9000</v>
      </c>
      <c r="I55" s="59" t="s">
        <v>45</v>
      </c>
    </row>
    <row r="56" spans="1:12" s="11" customFormat="1" ht="53.1" customHeight="1" x14ac:dyDescent="0.25">
      <c r="A56" s="61"/>
      <c r="B56" s="61"/>
      <c r="C56" s="23"/>
      <c r="D56" s="23"/>
      <c r="E56" s="61"/>
      <c r="F56" s="24" t="s">
        <v>31</v>
      </c>
      <c r="G56" s="23"/>
      <c r="H56" s="25">
        <f>SUM(H12:H55)</f>
        <v>909950.89</v>
      </c>
      <c r="I56" s="23"/>
      <c r="J56" s="10"/>
      <c r="K56" s="20">
        <f>H56-992771.92</f>
        <v>-82821.030000000028</v>
      </c>
      <c r="L56" s="10"/>
    </row>
    <row r="57" spans="1:12" s="32" customFormat="1" ht="53.25" customHeight="1" x14ac:dyDescent="0.2">
      <c r="A57" s="59">
        <v>603</v>
      </c>
      <c r="B57" s="55" t="s">
        <v>474</v>
      </c>
      <c r="C57" s="17">
        <v>591728981</v>
      </c>
      <c r="D57" s="17" t="s">
        <v>102</v>
      </c>
      <c r="E57" s="12" t="s">
        <v>260</v>
      </c>
      <c r="F57" s="17" t="s">
        <v>103</v>
      </c>
      <c r="G57" s="16" t="s">
        <v>556</v>
      </c>
      <c r="H57" s="58">
        <v>26977.5</v>
      </c>
      <c r="I57" s="17" t="s">
        <v>45</v>
      </c>
      <c r="J57" s="31"/>
      <c r="K57" s="31"/>
      <c r="L57" s="31"/>
    </row>
    <row r="58" spans="1:12" s="11" customFormat="1" ht="53.1" customHeight="1" x14ac:dyDescent="0.2">
      <c r="A58" s="59">
        <v>604</v>
      </c>
      <c r="B58" s="55" t="s">
        <v>474</v>
      </c>
      <c r="C58" s="17">
        <v>591728981</v>
      </c>
      <c r="D58" s="17" t="s">
        <v>102</v>
      </c>
      <c r="E58" s="12" t="s">
        <v>260</v>
      </c>
      <c r="F58" s="12" t="s">
        <v>103</v>
      </c>
      <c r="G58" s="16" t="s">
        <v>557</v>
      </c>
      <c r="H58" s="58">
        <v>25300</v>
      </c>
      <c r="I58" s="12" t="s">
        <v>45</v>
      </c>
      <c r="J58" s="10"/>
      <c r="K58" s="10"/>
      <c r="L58" s="10"/>
    </row>
    <row r="59" spans="1:12" s="11" customFormat="1" ht="53.1" customHeight="1" x14ac:dyDescent="0.2">
      <c r="A59" s="59">
        <v>605</v>
      </c>
      <c r="B59" s="55" t="s">
        <v>474</v>
      </c>
      <c r="C59" s="17">
        <v>591728981</v>
      </c>
      <c r="D59" s="17" t="s">
        <v>102</v>
      </c>
      <c r="E59" s="12" t="s">
        <v>260</v>
      </c>
      <c r="F59" s="12" t="s">
        <v>103</v>
      </c>
      <c r="G59" s="16" t="s">
        <v>558</v>
      </c>
      <c r="H59" s="58">
        <v>23980</v>
      </c>
      <c r="I59" s="12" t="s">
        <v>45</v>
      </c>
      <c r="J59" s="10"/>
      <c r="K59" s="10"/>
      <c r="L59" s="10"/>
    </row>
    <row r="60" spans="1:12" s="11" customFormat="1" ht="53.1" customHeight="1" x14ac:dyDescent="0.25">
      <c r="A60" s="22"/>
      <c r="B60" s="23" t="s">
        <v>27</v>
      </c>
      <c r="C60" s="23"/>
      <c r="D60" s="23"/>
      <c r="E60" s="61"/>
      <c r="F60" s="24" t="s">
        <v>30</v>
      </c>
      <c r="G60" s="23"/>
      <c r="H60" s="26">
        <f>SUM(H58:H59)</f>
        <v>49280</v>
      </c>
      <c r="I60" s="23"/>
      <c r="J60" s="10"/>
      <c r="K60" s="10"/>
      <c r="L60" s="10"/>
    </row>
    <row r="61" spans="1:12" s="11" customFormat="1" ht="53.1" customHeight="1" x14ac:dyDescent="0.2">
      <c r="A61" s="59">
        <v>45</v>
      </c>
      <c r="B61" s="55" t="s">
        <v>477</v>
      </c>
      <c r="C61" s="12">
        <v>597611964</v>
      </c>
      <c r="D61" s="55" t="s">
        <v>475</v>
      </c>
      <c r="E61" s="55" t="s">
        <v>476</v>
      </c>
      <c r="F61" s="55" t="s">
        <v>497</v>
      </c>
      <c r="G61" s="14" t="s">
        <v>670</v>
      </c>
      <c r="H61" s="57">
        <v>3000</v>
      </c>
      <c r="I61" s="12" t="s">
        <v>410</v>
      </c>
      <c r="J61" s="10"/>
      <c r="K61" s="10"/>
      <c r="L61" s="10"/>
    </row>
    <row r="62" spans="1:12" s="11" customFormat="1" ht="53.1" customHeight="1" x14ac:dyDescent="0.2">
      <c r="A62" s="59">
        <v>46</v>
      </c>
      <c r="B62" s="55" t="s">
        <v>478</v>
      </c>
      <c r="C62" s="12">
        <v>597611964</v>
      </c>
      <c r="D62" s="55" t="s">
        <v>475</v>
      </c>
      <c r="E62" s="55" t="s">
        <v>476</v>
      </c>
      <c r="F62" s="55" t="s">
        <v>498</v>
      </c>
      <c r="G62" s="14" t="s">
        <v>673</v>
      </c>
      <c r="H62" s="57">
        <v>3000</v>
      </c>
      <c r="I62" s="12" t="s">
        <v>410</v>
      </c>
      <c r="J62" s="10"/>
      <c r="K62" s="10"/>
      <c r="L62" s="10"/>
    </row>
    <row r="63" spans="1:12" s="11" customFormat="1" ht="53.1" customHeight="1" x14ac:dyDescent="0.2">
      <c r="A63" s="59">
        <v>47</v>
      </c>
      <c r="B63" s="55" t="s">
        <v>479</v>
      </c>
      <c r="C63" s="12">
        <v>597611964</v>
      </c>
      <c r="D63" s="55" t="s">
        <v>475</v>
      </c>
      <c r="E63" s="55" t="s">
        <v>476</v>
      </c>
      <c r="F63" s="55" t="s">
        <v>499</v>
      </c>
      <c r="G63" s="14" t="s">
        <v>667</v>
      </c>
      <c r="H63" s="57">
        <v>3000</v>
      </c>
      <c r="I63" s="12" t="s">
        <v>410</v>
      </c>
      <c r="J63" s="10"/>
      <c r="K63" s="10"/>
      <c r="L63" s="10"/>
    </row>
    <row r="64" spans="1:12" s="11" customFormat="1" ht="53.1" customHeight="1" x14ac:dyDescent="0.2">
      <c r="A64" s="59">
        <v>48</v>
      </c>
      <c r="B64" s="55" t="s">
        <v>480</v>
      </c>
      <c r="C64" s="12">
        <v>597611964</v>
      </c>
      <c r="D64" s="55" t="s">
        <v>475</v>
      </c>
      <c r="E64" s="55" t="s">
        <v>476</v>
      </c>
      <c r="F64" s="55" t="s">
        <v>500</v>
      </c>
      <c r="G64" s="14" t="s">
        <v>668</v>
      </c>
      <c r="H64" s="57">
        <v>3000</v>
      </c>
      <c r="I64" s="12" t="s">
        <v>410</v>
      </c>
      <c r="J64" s="10"/>
      <c r="K64" s="10"/>
      <c r="L64" s="10"/>
    </row>
    <row r="65" spans="1:12" s="11" customFormat="1" ht="53.1" customHeight="1" x14ac:dyDescent="0.2">
      <c r="A65" s="59">
        <v>49</v>
      </c>
      <c r="B65" s="55" t="s">
        <v>481</v>
      </c>
      <c r="C65" s="12">
        <v>597611964</v>
      </c>
      <c r="D65" s="55" t="s">
        <v>475</v>
      </c>
      <c r="E65" s="55" t="s">
        <v>476</v>
      </c>
      <c r="F65" s="55" t="s">
        <v>502</v>
      </c>
      <c r="G65" s="14" t="s">
        <v>674</v>
      </c>
      <c r="H65" s="57">
        <v>3000</v>
      </c>
      <c r="I65" s="12" t="s">
        <v>410</v>
      </c>
      <c r="J65" s="10"/>
      <c r="K65" s="10"/>
      <c r="L65" s="10"/>
    </row>
    <row r="66" spans="1:12" s="11" customFormat="1" ht="53.1" customHeight="1" x14ac:dyDescent="0.2">
      <c r="A66" s="59">
        <v>50</v>
      </c>
      <c r="B66" s="55" t="s">
        <v>482</v>
      </c>
      <c r="C66" s="12">
        <v>597611964</v>
      </c>
      <c r="D66" s="55" t="s">
        <v>475</v>
      </c>
      <c r="E66" s="55" t="s">
        <v>476</v>
      </c>
      <c r="F66" s="55" t="s">
        <v>503</v>
      </c>
      <c r="G66" s="14" t="s">
        <v>672</v>
      </c>
      <c r="H66" s="57">
        <v>3000</v>
      </c>
      <c r="I66" s="12" t="s">
        <v>410</v>
      </c>
      <c r="J66" s="10"/>
      <c r="K66" s="10"/>
      <c r="L66" s="10"/>
    </row>
    <row r="67" spans="1:12" s="11" customFormat="1" ht="53.1" customHeight="1" x14ac:dyDescent="0.2">
      <c r="A67" s="59">
        <v>51</v>
      </c>
      <c r="B67" s="55" t="s">
        <v>483</v>
      </c>
      <c r="C67" s="12">
        <v>597611964</v>
      </c>
      <c r="D67" s="55" t="s">
        <v>475</v>
      </c>
      <c r="E67" s="55" t="s">
        <v>476</v>
      </c>
      <c r="F67" s="55" t="s">
        <v>504</v>
      </c>
      <c r="G67" s="14" t="s">
        <v>675</v>
      </c>
      <c r="H67" s="57">
        <v>3000</v>
      </c>
      <c r="I67" s="12" t="s">
        <v>410</v>
      </c>
      <c r="J67" s="10"/>
      <c r="K67" s="10"/>
      <c r="L67" s="10"/>
    </row>
    <row r="68" spans="1:12" s="11" customFormat="1" ht="53.1" customHeight="1" x14ac:dyDescent="0.2">
      <c r="A68" s="59">
        <v>52</v>
      </c>
      <c r="B68" s="55" t="s">
        <v>484</v>
      </c>
      <c r="C68" s="12">
        <v>597611964</v>
      </c>
      <c r="D68" s="55" t="s">
        <v>475</v>
      </c>
      <c r="E68" s="55" t="s">
        <v>476</v>
      </c>
      <c r="F68" s="55" t="s">
        <v>505</v>
      </c>
      <c r="G68" s="14" t="s">
        <v>669</v>
      </c>
      <c r="H68" s="57">
        <v>3000</v>
      </c>
      <c r="I68" s="12" t="s">
        <v>410</v>
      </c>
      <c r="J68" s="10"/>
      <c r="K68" s="10"/>
      <c r="L68" s="10"/>
    </row>
    <row r="69" spans="1:12" s="11" customFormat="1" ht="53.1" customHeight="1" x14ac:dyDescent="0.2">
      <c r="A69" s="59">
        <v>53</v>
      </c>
      <c r="B69" s="55" t="s">
        <v>485</v>
      </c>
      <c r="C69" s="12">
        <v>597611964</v>
      </c>
      <c r="D69" s="55" t="s">
        <v>475</v>
      </c>
      <c r="E69" s="55" t="s">
        <v>476</v>
      </c>
      <c r="F69" s="55" t="s">
        <v>506</v>
      </c>
      <c r="G69" s="14" t="s">
        <v>671</v>
      </c>
      <c r="H69" s="57">
        <v>3000</v>
      </c>
      <c r="I69" s="12" t="s">
        <v>410</v>
      </c>
      <c r="J69" s="10"/>
      <c r="K69" s="10"/>
      <c r="L69" s="10"/>
    </row>
    <row r="70" spans="1:12" s="11" customFormat="1" ht="53.1" customHeight="1" x14ac:dyDescent="0.2">
      <c r="A70" s="59">
        <v>54</v>
      </c>
      <c r="B70" s="55" t="s">
        <v>486</v>
      </c>
      <c r="C70" s="12">
        <v>597611964</v>
      </c>
      <c r="D70" s="55" t="s">
        <v>475</v>
      </c>
      <c r="E70" s="55" t="s">
        <v>476</v>
      </c>
      <c r="F70" s="55" t="s">
        <v>501</v>
      </c>
      <c r="G70" s="14" t="s">
        <v>666</v>
      </c>
      <c r="H70" s="57">
        <v>3000</v>
      </c>
      <c r="I70" s="12" t="s">
        <v>410</v>
      </c>
      <c r="J70" s="10"/>
      <c r="K70" s="10"/>
      <c r="L70" s="10"/>
    </row>
    <row r="71" spans="1:12" s="11" customFormat="1" ht="53.1" customHeight="1" x14ac:dyDescent="0.2">
      <c r="A71" s="59">
        <v>55</v>
      </c>
      <c r="B71" s="55" t="s">
        <v>487</v>
      </c>
      <c r="C71" s="12">
        <v>597611964</v>
      </c>
      <c r="D71" s="55" t="s">
        <v>475</v>
      </c>
      <c r="E71" s="55" t="s">
        <v>476</v>
      </c>
      <c r="F71" s="55" t="s">
        <v>500</v>
      </c>
      <c r="G71" s="14" t="s">
        <v>668</v>
      </c>
      <c r="H71" s="57">
        <v>3000</v>
      </c>
      <c r="I71" s="12" t="s">
        <v>410</v>
      </c>
      <c r="J71" s="10"/>
      <c r="K71" s="10"/>
      <c r="L71" s="10"/>
    </row>
    <row r="72" spans="1:12" s="11" customFormat="1" ht="53.1" customHeight="1" x14ac:dyDescent="0.2">
      <c r="A72" s="59">
        <v>56</v>
      </c>
      <c r="B72" s="55" t="s">
        <v>488</v>
      </c>
      <c r="C72" s="12">
        <v>597611964</v>
      </c>
      <c r="D72" s="55" t="s">
        <v>475</v>
      </c>
      <c r="E72" s="55" t="s">
        <v>476</v>
      </c>
      <c r="F72" s="55" t="s">
        <v>505</v>
      </c>
      <c r="G72" s="14" t="s">
        <v>669</v>
      </c>
      <c r="H72" s="57">
        <v>3000</v>
      </c>
      <c r="I72" s="12" t="s">
        <v>410</v>
      </c>
      <c r="J72" s="10"/>
      <c r="K72" s="10"/>
      <c r="L72" s="10"/>
    </row>
    <row r="73" spans="1:12" s="11" customFormat="1" ht="53.1" customHeight="1" x14ac:dyDescent="0.2">
      <c r="A73" s="59">
        <v>57</v>
      </c>
      <c r="B73" s="55" t="s">
        <v>489</v>
      </c>
      <c r="C73" s="12">
        <v>597611964</v>
      </c>
      <c r="D73" s="55" t="s">
        <v>475</v>
      </c>
      <c r="E73" s="55" t="s">
        <v>476</v>
      </c>
      <c r="F73" s="55" t="s">
        <v>501</v>
      </c>
      <c r="G73" s="14" t="s">
        <v>666</v>
      </c>
      <c r="H73" s="57">
        <v>3000</v>
      </c>
      <c r="I73" s="12" t="s">
        <v>410</v>
      </c>
      <c r="J73" s="10"/>
      <c r="K73" s="10"/>
      <c r="L73" s="10"/>
    </row>
    <row r="74" spans="1:12" s="11" customFormat="1" ht="53.1" customHeight="1" x14ac:dyDescent="0.2">
      <c r="A74" s="59">
        <v>58</v>
      </c>
      <c r="B74" s="55" t="s">
        <v>490</v>
      </c>
      <c r="C74" s="12">
        <v>597611964</v>
      </c>
      <c r="D74" s="55" t="s">
        <v>475</v>
      </c>
      <c r="E74" s="55" t="s">
        <v>476</v>
      </c>
      <c r="F74" s="55" t="s">
        <v>498</v>
      </c>
      <c r="G74" s="14" t="s">
        <v>673</v>
      </c>
      <c r="H74" s="57">
        <v>3000</v>
      </c>
      <c r="I74" s="12" t="s">
        <v>410</v>
      </c>
      <c r="J74" s="10"/>
      <c r="K74" s="10"/>
      <c r="L74" s="10"/>
    </row>
    <row r="75" spans="1:12" s="11" customFormat="1" ht="53.1" customHeight="1" x14ac:dyDescent="0.2">
      <c r="A75" s="59">
        <v>59</v>
      </c>
      <c r="B75" s="55" t="s">
        <v>491</v>
      </c>
      <c r="C75" s="12">
        <v>597611964</v>
      </c>
      <c r="D75" s="55" t="s">
        <v>475</v>
      </c>
      <c r="E75" s="55" t="s">
        <v>476</v>
      </c>
      <c r="F75" s="55" t="s">
        <v>506</v>
      </c>
      <c r="G75" s="14" t="s">
        <v>671</v>
      </c>
      <c r="H75" s="57">
        <v>3000</v>
      </c>
      <c r="I75" s="12" t="s">
        <v>410</v>
      </c>
      <c r="J75" s="10"/>
      <c r="K75" s="10"/>
      <c r="L75" s="10"/>
    </row>
    <row r="76" spans="1:12" s="11" customFormat="1" ht="53.1" customHeight="1" x14ac:dyDescent="0.2">
      <c r="A76" s="59">
        <v>60</v>
      </c>
      <c r="B76" s="55" t="s">
        <v>492</v>
      </c>
      <c r="C76" s="12">
        <v>597611964</v>
      </c>
      <c r="D76" s="55" t="s">
        <v>475</v>
      </c>
      <c r="E76" s="55" t="s">
        <v>476</v>
      </c>
      <c r="F76" s="55" t="s">
        <v>502</v>
      </c>
      <c r="G76" s="14" t="s">
        <v>674</v>
      </c>
      <c r="H76" s="57">
        <v>3000</v>
      </c>
      <c r="I76" s="12" t="s">
        <v>410</v>
      </c>
      <c r="J76" s="10"/>
      <c r="K76" s="10"/>
      <c r="L76" s="10"/>
    </row>
    <row r="77" spans="1:12" s="11" customFormat="1" ht="53.1" customHeight="1" x14ac:dyDescent="0.2">
      <c r="A77" s="59">
        <v>61</v>
      </c>
      <c r="B77" s="55" t="s">
        <v>493</v>
      </c>
      <c r="C77" s="12">
        <v>597611964</v>
      </c>
      <c r="D77" s="55" t="s">
        <v>475</v>
      </c>
      <c r="E77" s="55" t="s">
        <v>476</v>
      </c>
      <c r="F77" s="55" t="s">
        <v>504</v>
      </c>
      <c r="G77" s="14" t="s">
        <v>675</v>
      </c>
      <c r="H77" s="57">
        <v>3000</v>
      </c>
      <c r="I77" s="12" t="s">
        <v>410</v>
      </c>
      <c r="J77" s="10"/>
      <c r="K77" s="10"/>
      <c r="L77" s="10"/>
    </row>
    <row r="78" spans="1:12" s="11" customFormat="1" ht="53.1" customHeight="1" x14ac:dyDescent="0.2">
      <c r="A78" s="59">
        <v>62</v>
      </c>
      <c r="B78" s="55" t="s">
        <v>494</v>
      </c>
      <c r="C78" s="12">
        <v>597611964</v>
      </c>
      <c r="D78" s="55" t="s">
        <v>475</v>
      </c>
      <c r="E78" s="55" t="s">
        <v>476</v>
      </c>
      <c r="F78" s="55" t="s">
        <v>499</v>
      </c>
      <c r="G78" s="14" t="s">
        <v>667</v>
      </c>
      <c r="H78" s="57">
        <v>3000</v>
      </c>
      <c r="I78" s="12" t="s">
        <v>410</v>
      </c>
      <c r="J78" s="10"/>
      <c r="K78" s="10"/>
      <c r="L78" s="10"/>
    </row>
    <row r="79" spans="1:12" s="11" customFormat="1" ht="53.1" customHeight="1" x14ac:dyDescent="0.2">
      <c r="A79" s="59">
        <v>63</v>
      </c>
      <c r="B79" s="55" t="s">
        <v>495</v>
      </c>
      <c r="C79" s="12">
        <v>597611964</v>
      </c>
      <c r="D79" s="55" t="s">
        <v>475</v>
      </c>
      <c r="E79" s="55" t="s">
        <v>476</v>
      </c>
      <c r="F79" s="55" t="s">
        <v>503</v>
      </c>
      <c r="G79" s="14" t="s">
        <v>672</v>
      </c>
      <c r="H79" s="57">
        <v>3000</v>
      </c>
      <c r="I79" s="12" t="s">
        <v>410</v>
      </c>
      <c r="J79" s="10"/>
      <c r="K79" s="10"/>
      <c r="L79" s="10"/>
    </row>
    <row r="80" spans="1:12" s="11" customFormat="1" ht="53.1" customHeight="1" x14ac:dyDescent="0.2">
      <c r="A80" s="59">
        <v>64</v>
      </c>
      <c r="B80" s="55" t="s">
        <v>496</v>
      </c>
      <c r="C80" s="12">
        <v>597611964</v>
      </c>
      <c r="D80" s="55" t="s">
        <v>475</v>
      </c>
      <c r="E80" s="55" t="s">
        <v>476</v>
      </c>
      <c r="F80" s="55" t="s">
        <v>497</v>
      </c>
      <c r="G80" s="14" t="s">
        <v>670</v>
      </c>
      <c r="H80" s="57">
        <v>3000</v>
      </c>
      <c r="I80" s="12" t="s">
        <v>410</v>
      </c>
      <c r="J80" s="10"/>
      <c r="K80" s="10"/>
      <c r="L80" s="10"/>
    </row>
    <row r="81" spans="1:12" s="11" customFormat="1" ht="53.1" customHeight="1" x14ac:dyDescent="0.25">
      <c r="A81" s="22"/>
      <c r="B81" s="23"/>
      <c r="C81" s="23"/>
      <c r="D81" s="23"/>
      <c r="E81" s="61"/>
      <c r="F81" s="24" t="s">
        <v>507</v>
      </c>
      <c r="G81" s="23"/>
      <c r="H81" s="26">
        <f>SUM(H61:H80)</f>
        <v>60000</v>
      </c>
      <c r="I81" s="23"/>
      <c r="J81" s="10"/>
      <c r="K81" s="10"/>
      <c r="L81" s="10"/>
    </row>
    <row r="82" spans="1:12" s="11" customFormat="1" ht="53.1" customHeight="1" x14ac:dyDescent="0.25">
      <c r="A82" s="10"/>
      <c r="B82" s="10"/>
      <c r="C82" s="10"/>
      <c r="D82" s="10"/>
      <c r="E82" s="65"/>
      <c r="F82" s="10"/>
      <c r="G82" s="10"/>
      <c r="I82" s="27">
        <f>+H56+H60+H81</f>
        <v>1019230.89</v>
      </c>
      <c r="L82" s="15"/>
    </row>
    <row r="83" spans="1:12" s="11" customFormat="1" ht="12.75" customHeight="1" x14ac:dyDescent="0.2">
      <c r="A83" s="10"/>
      <c r="B83" s="10"/>
      <c r="C83" s="10"/>
      <c r="D83" s="10"/>
      <c r="E83" s="65"/>
      <c r="F83" s="10"/>
      <c r="G83" s="10"/>
      <c r="I83" s="28"/>
      <c r="J83" s="10"/>
      <c r="K83" s="10"/>
      <c r="L83" s="10"/>
    </row>
    <row r="84" spans="1:12" s="11" customFormat="1" x14ac:dyDescent="0.2">
      <c r="A84" s="10"/>
      <c r="B84" s="10"/>
      <c r="C84" s="10"/>
      <c r="D84" s="10"/>
      <c r="E84" s="65"/>
      <c r="F84" s="10"/>
      <c r="G84" s="10"/>
      <c r="I84" s="15"/>
      <c r="J84" s="10"/>
      <c r="K84" s="10"/>
      <c r="L84" s="10"/>
    </row>
    <row r="85" spans="1:12" s="11" customFormat="1" ht="15.75" x14ac:dyDescent="0.2">
      <c r="A85" s="29"/>
      <c r="B85" s="10"/>
      <c r="C85" s="10"/>
      <c r="D85" s="10"/>
      <c r="E85" s="65"/>
      <c r="F85" s="10"/>
      <c r="G85" s="10"/>
      <c r="I85" s="29"/>
      <c r="J85" s="10"/>
      <c r="K85" s="10"/>
      <c r="L85" s="10"/>
    </row>
    <row r="86" spans="1:12" s="11" customFormat="1" ht="15.75" x14ac:dyDescent="0.2">
      <c r="A86" s="29"/>
      <c r="B86" s="29" t="s">
        <v>10</v>
      </c>
      <c r="C86" s="29"/>
      <c r="D86" s="29"/>
      <c r="E86" s="29" t="s">
        <v>11</v>
      </c>
      <c r="F86" s="29"/>
      <c r="G86" s="29"/>
      <c r="H86" s="30" t="s">
        <v>12</v>
      </c>
      <c r="I86" s="29"/>
      <c r="J86" s="10"/>
      <c r="K86" s="10"/>
      <c r="L86" s="10"/>
    </row>
    <row r="87" spans="1:12" s="11" customFormat="1" ht="15.75" x14ac:dyDescent="0.2">
      <c r="A87" s="29"/>
      <c r="B87" s="29"/>
      <c r="C87" s="29"/>
      <c r="D87" s="29"/>
      <c r="E87" s="29"/>
      <c r="F87" s="29"/>
      <c r="G87" s="29"/>
      <c r="H87" s="30"/>
      <c r="I87" s="29"/>
      <c r="J87" s="10"/>
      <c r="K87" s="10"/>
      <c r="L87" s="10"/>
    </row>
    <row r="90" spans="1:12" s="11" customFormat="1" ht="15.75" x14ac:dyDescent="0.2">
      <c r="A90" s="10"/>
      <c r="B90" s="29" t="s">
        <v>13</v>
      </c>
      <c r="C90" s="29"/>
      <c r="D90" s="29"/>
      <c r="E90" s="29" t="s">
        <v>14</v>
      </c>
      <c r="F90" s="29"/>
      <c r="G90" s="29"/>
      <c r="H90" s="30" t="s">
        <v>15</v>
      </c>
      <c r="I90" s="10"/>
      <c r="J90" s="10"/>
      <c r="K90" s="10"/>
      <c r="L90" s="10"/>
    </row>
    <row r="91" spans="1:12" s="11" customFormat="1" x14ac:dyDescent="0.2">
      <c r="A91" s="10"/>
      <c r="B91" s="10"/>
      <c r="C91" s="10"/>
      <c r="D91" s="10"/>
      <c r="E91" s="65"/>
      <c r="F91" s="10"/>
      <c r="G91" s="10"/>
      <c r="I91" s="10"/>
      <c r="J91" s="10"/>
      <c r="K91" s="10"/>
      <c r="L91" s="10"/>
    </row>
    <row r="92" spans="1:12" s="11" customFormat="1" x14ac:dyDescent="0.2">
      <c r="A92" s="10"/>
      <c r="B92" s="10"/>
      <c r="C92" s="10"/>
      <c r="D92" s="10"/>
      <c r="E92" s="65"/>
      <c r="F92" s="10"/>
      <c r="G92" s="10"/>
      <c r="I92" s="10"/>
      <c r="J92" s="10"/>
      <c r="K92" s="10"/>
      <c r="L92" s="10"/>
    </row>
    <row r="93" spans="1:12" s="11" customFormat="1" x14ac:dyDescent="0.2">
      <c r="A93" s="10"/>
      <c r="B93" s="10"/>
      <c r="C93" s="10"/>
      <c r="D93" s="10"/>
      <c r="E93" s="65"/>
      <c r="F93" s="10"/>
      <c r="G93" s="10"/>
      <c r="I93" s="10"/>
      <c r="J93" s="10"/>
      <c r="K93" s="10"/>
      <c r="L93" s="10"/>
    </row>
    <row r="431" spans="3:3" x14ac:dyDescent="0.2">
      <c r="C431" s="10">
        <v>0</v>
      </c>
    </row>
  </sheetData>
  <mergeCells count="2">
    <mergeCell ref="A5:I5"/>
    <mergeCell ref="A7:I7"/>
  </mergeCells>
  <pageMargins left="0.23622047244094491" right="0.23622047244094491" top="0.74803149606299213" bottom="0.74803149606299213" header="0.31496062992125984" footer="0.31496062992125984"/>
  <pageSetup scale="10" orientation="portrait" horizontalDpi="300" verticalDpi="3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434"/>
  <sheetViews>
    <sheetView topLeftCell="A73" zoomScale="70" zoomScaleNormal="70" zoomScaleSheetLayoutView="80" workbookViewId="0">
      <selection activeCell="G81" sqref="G81"/>
    </sheetView>
  </sheetViews>
  <sheetFormatPr baseColWidth="10" defaultRowHeight="15" x14ac:dyDescent="0.2"/>
  <cols>
    <col min="1" max="1" width="21.42578125" style="77" customWidth="1"/>
    <col min="2" max="2" width="25.42578125" style="10" customWidth="1"/>
    <col min="3" max="3" width="22.85546875" style="10" customWidth="1"/>
    <col min="4" max="4" width="23.28515625" style="10" customWidth="1"/>
    <col min="5" max="5" width="36.85546875" style="10" customWidth="1"/>
    <col min="6" max="6" width="30" style="10" customWidth="1"/>
    <col min="7" max="7" width="23.42578125" style="10" customWidth="1"/>
    <col min="8" max="8" width="19.140625" style="69" customWidth="1"/>
    <col min="9" max="9" width="22.28515625" style="10" customWidth="1"/>
    <col min="10" max="10" width="14.140625" style="10" bestFit="1" customWidth="1"/>
    <col min="11" max="11" width="14.5703125" style="10" bestFit="1" customWidth="1"/>
    <col min="12" max="12" width="13.140625" style="10" bestFit="1" customWidth="1"/>
    <col min="13" max="13" width="13.140625" style="11" bestFit="1" customWidth="1"/>
    <col min="14" max="14" width="11.5703125" style="10" bestFit="1" customWidth="1"/>
    <col min="15" max="16384" width="11.42578125" style="10"/>
  </cols>
  <sheetData>
    <row r="1" spans="1:13" x14ac:dyDescent="0.2">
      <c r="C1" s="10">
        <v>0</v>
      </c>
    </row>
    <row r="2" spans="1:13" s="1" customFormat="1" ht="15.75" x14ac:dyDescent="0.25">
      <c r="A2" s="78"/>
      <c r="H2" s="70"/>
      <c r="M2" s="2"/>
    </row>
    <row r="3" spans="1:13" s="1" customFormat="1" ht="15.75" x14ac:dyDescent="0.25">
      <c r="A3" s="78"/>
      <c r="H3" s="70"/>
      <c r="M3" s="2"/>
    </row>
    <row r="4" spans="1:13" s="1" customFormat="1" ht="3.75" customHeight="1" x14ac:dyDescent="0.25">
      <c r="A4" s="78"/>
      <c r="H4" s="70"/>
      <c r="M4" s="2"/>
    </row>
    <row r="5" spans="1:13" s="1" customFormat="1" ht="26.25" customHeight="1" x14ac:dyDescent="0.25">
      <c r="A5" s="84" t="s">
        <v>0</v>
      </c>
      <c r="B5" s="84"/>
      <c r="C5" s="84"/>
      <c r="D5" s="84"/>
      <c r="E5" s="84"/>
      <c r="F5" s="84"/>
      <c r="G5" s="84"/>
      <c r="H5" s="84"/>
      <c r="I5" s="84"/>
      <c r="J5" s="3"/>
      <c r="M5" s="2"/>
    </row>
    <row r="6" spans="1:13" s="1" customFormat="1" ht="5.25" customHeight="1" x14ac:dyDescent="0.25">
      <c r="A6" s="78"/>
      <c r="H6" s="70"/>
      <c r="M6" s="2"/>
    </row>
    <row r="7" spans="1:13" s="1" customFormat="1" ht="24.75" customHeight="1" x14ac:dyDescent="0.25">
      <c r="A7" s="84" t="s">
        <v>1</v>
      </c>
      <c r="B7" s="84"/>
      <c r="C7" s="84"/>
      <c r="D7" s="84"/>
      <c r="E7" s="84"/>
      <c r="F7" s="84"/>
      <c r="G7" s="84"/>
      <c r="H7" s="84"/>
      <c r="I7" s="84"/>
      <c r="J7" s="3"/>
      <c r="M7" s="2"/>
    </row>
    <row r="8" spans="1:13" s="1" customFormat="1" ht="24" customHeight="1" x14ac:dyDescent="0.25">
      <c r="A8" s="79"/>
      <c r="B8" s="38"/>
      <c r="C8" s="38"/>
      <c r="D8" s="38"/>
      <c r="E8" s="4" t="s">
        <v>29</v>
      </c>
      <c r="F8" s="38"/>
      <c r="G8" s="38"/>
      <c r="H8" s="71"/>
      <c r="I8" s="38"/>
      <c r="J8" s="38"/>
      <c r="M8" s="2"/>
    </row>
    <row r="9" spans="1:13" s="1" customFormat="1" ht="12.75" customHeight="1" x14ac:dyDescent="0.25">
      <c r="A9" s="80"/>
      <c r="B9" s="38"/>
      <c r="C9" s="38"/>
      <c r="D9" s="38"/>
      <c r="E9" s="38"/>
      <c r="F9" s="38"/>
      <c r="G9" s="38"/>
      <c r="H9" s="71"/>
      <c r="I9" s="38"/>
      <c r="J9" s="38"/>
      <c r="M9" s="2"/>
    </row>
    <row r="10" spans="1:13" s="1" customFormat="1" ht="12.75" customHeight="1" x14ac:dyDescent="0.25">
      <c r="A10" s="80"/>
      <c r="B10" s="38"/>
      <c r="C10" s="38"/>
      <c r="D10" s="38"/>
      <c r="E10" s="38"/>
      <c r="F10" s="38"/>
      <c r="G10" s="38"/>
      <c r="H10" s="71"/>
      <c r="I10" s="38"/>
      <c r="J10" s="38"/>
      <c r="M10" s="2"/>
    </row>
    <row r="11" spans="1:13" ht="53.1" customHeight="1" x14ac:dyDescent="0.2">
      <c r="A11" s="81" t="s">
        <v>24</v>
      </c>
      <c r="B11" s="7"/>
      <c r="C11" s="7" t="s">
        <v>4</v>
      </c>
      <c r="D11" s="7" t="s">
        <v>5</v>
      </c>
      <c r="E11" s="7" t="s">
        <v>247</v>
      </c>
      <c r="F11" s="7" t="s">
        <v>6</v>
      </c>
      <c r="G11" s="7" t="s">
        <v>7</v>
      </c>
      <c r="H11" s="72" t="s">
        <v>8</v>
      </c>
      <c r="I11" s="7" t="s">
        <v>9</v>
      </c>
      <c r="J11" s="9"/>
    </row>
    <row r="12" spans="1:13" ht="53.1" customHeight="1" x14ac:dyDescent="0.2">
      <c r="A12" s="64">
        <v>4733</v>
      </c>
      <c r="B12" s="55" t="s">
        <v>512</v>
      </c>
      <c r="C12" s="12">
        <v>591727005</v>
      </c>
      <c r="D12" s="12" t="s">
        <v>36</v>
      </c>
      <c r="E12" s="55" t="s">
        <v>425</v>
      </c>
      <c r="F12" s="12" t="s">
        <v>272</v>
      </c>
      <c r="G12" s="12" t="s">
        <v>575</v>
      </c>
      <c r="H12" s="58">
        <v>3222.64</v>
      </c>
      <c r="I12" s="12" t="s">
        <v>45</v>
      </c>
    </row>
    <row r="13" spans="1:13" ht="53.1" customHeight="1" x14ac:dyDescent="0.2">
      <c r="A13" s="64">
        <v>4734</v>
      </c>
      <c r="B13" s="55" t="s">
        <v>512</v>
      </c>
      <c r="C13" s="12">
        <v>591727005</v>
      </c>
      <c r="D13" s="12" t="s">
        <v>36</v>
      </c>
      <c r="E13" s="55" t="s">
        <v>425</v>
      </c>
      <c r="F13" s="14" t="s">
        <v>284</v>
      </c>
      <c r="G13" s="14" t="s">
        <v>580</v>
      </c>
      <c r="H13" s="58">
        <v>2830</v>
      </c>
      <c r="I13" s="12" t="s">
        <v>45</v>
      </c>
    </row>
    <row r="14" spans="1:13" ht="53.1" customHeight="1" x14ac:dyDescent="0.2">
      <c r="A14" s="64">
        <v>4735</v>
      </c>
      <c r="B14" s="55" t="s">
        <v>512</v>
      </c>
      <c r="C14" s="12">
        <v>591727005</v>
      </c>
      <c r="D14" s="12" t="s">
        <v>36</v>
      </c>
      <c r="E14" s="55" t="s">
        <v>440</v>
      </c>
      <c r="F14" s="14" t="s">
        <v>292</v>
      </c>
      <c r="G14" s="14" t="s">
        <v>599</v>
      </c>
      <c r="H14" s="58">
        <v>4000</v>
      </c>
      <c r="I14" s="12" t="s">
        <v>410</v>
      </c>
      <c r="K14" s="15"/>
      <c r="L14" s="11"/>
    </row>
    <row r="15" spans="1:13" ht="53.1" customHeight="1" x14ac:dyDescent="0.2">
      <c r="A15" s="64">
        <v>4738</v>
      </c>
      <c r="B15" s="55" t="s">
        <v>513</v>
      </c>
      <c r="C15" s="12">
        <v>591727005</v>
      </c>
      <c r="D15" s="12" t="s">
        <v>36</v>
      </c>
      <c r="E15" s="55" t="s">
        <v>508</v>
      </c>
      <c r="F15" s="16" t="s">
        <v>559</v>
      </c>
      <c r="G15" s="16" t="s">
        <v>560</v>
      </c>
      <c r="H15" s="58">
        <v>3000</v>
      </c>
      <c r="I15" s="12" t="s">
        <v>473</v>
      </c>
      <c r="J15" s="15"/>
      <c r="L15" s="15"/>
    </row>
    <row r="16" spans="1:13" ht="53.1" customHeight="1" x14ac:dyDescent="0.2">
      <c r="A16" s="64">
        <v>4742</v>
      </c>
      <c r="B16" s="55" t="s">
        <v>514</v>
      </c>
      <c r="C16" s="12">
        <v>591727005</v>
      </c>
      <c r="D16" s="12" t="s">
        <v>36</v>
      </c>
      <c r="E16" s="55" t="s">
        <v>425</v>
      </c>
      <c r="F16" s="14" t="s">
        <v>581</v>
      </c>
      <c r="G16" s="16" t="s">
        <v>582</v>
      </c>
      <c r="H16" s="58">
        <v>5875</v>
      </c>
      <c r="I16" s="12" t="s">
        <v>45</v>
      </c>
    </row>
    <row r="17" spans="1:9" ht="59.25" customHeight="1" x14ac:dyDescent="0.2">
      <c r="A17" s="64">
        <v>4750</v>
      </c>
      <c r="B17" s="55" t="s">
        <v>515</v>
      </c>
      <c r="C17" s="12">
        <v>591727005</v>
      </c>
      <c r="D17" s="12" t="s">
        <v>36</v>
      </c>
      <c r="E17" s="55" t="s">
        <v>440</v>
      </c>
      <c r="F17" s="14" t="s">
        <v>596</v>
      </c>
      <c r="G17" s="16" t="s">
        <v>597</v>
      </c>
      <c r="H17" s="58">
        <v>2300</v>
      </c>
      <c r="I17" s="12" t="s">
        <v>410</v>
      </c>
    </row>
    <row r="18" spans="1:9" ht="53.1" customHeight="1" x14ac:dyDescent="0.2">
      <c r="A18" s="64">
        <v>4751</v>
      </c>
      <c r="B18" s="55" t="s">
        <v>515</v>
      </c>
      <c r="C18" s="12">
        <v>591727005</v>
      </c>
      <c r="D18" s="12" t="s">
        <v>36</v>
      </c>
      <c r="E18" s="55" t="s">
        <v>440</v>
      </c>
      <c r="F18" s="14" t="s">
        <v>596</v>
      </c>
      <c r="G18" s="16" t="s">
        <v>597</v>
      </c>
      <c r="H18" s="58">
        <v>1000</v>
      </c>
      <c r="I18" s="12" t="s">
        <v>410</v>
      </c>
    </row>
    <row r="19" spans="1:9" ht="53.1" customHeight="1" x14ac:dyDescent="0.2">
      <c r="A19" s="64">
        <v>4637</v>
      </c>
      <c r="B19" s="55" t="s">
        <v>516</v>
      </c>
      <c r="C19" s="12">
        <v>591727005</v>
      </c>
      <c r="D19" s="12" t="s">
        <v>36</v>
      </c>
      <c r="E19" s="55" t="s">
        <v>425</v>
      </c>
      <c r="F19" s="14" t="s">
        <v>581</v>
      </c>
      <c r="G19" s="14" t="s">
        <v>582</v>
      </c>
      <c r="H19" s="58">
        <v>2500</v>
      </c>
      <c r="I19" s="12" t="s">
        <v>45</v>
      </c>
    </row>
    <row r="20" spans="1:9" ht="53.1" customHeight="1" x14ac:dyDescent="0.2">
      <c r="A20" s="64">
        <v>4666</v>
      </c>
      <c r="B20" s="55" t="s">
        <v>517</v>
      </c>
      <c r="C20" s="12">
        <v>591727005</v>
      </c>
      <c r="D20" s="12" t="s">
        <v>36</v>
      </c>
      <c r="E20" s="55" t="s">
        <v>509</v>
      </c>
      <c r="F20" s="14" t="s">
        <v>583</v>
      </c>
      <c r="G20" s="14" t="s">
        <v>584</v>
      </c>
      <c r="H20" s="58">
        <v>4000</v>
      </c>
      <c r="I20" s="12" t="s">
        <v>45</v>
      </c>
    </row>
    <row r="21" spans="1:9" ht="53.1" customHeight="1" x14ac:dyDescent="0.2">
      <c r="A21" s="64">
        <v>4699</v>
      </c>
      <c r="B21" s="55" t="s">
        <v>518</v>
      </c>
      <c r="C21" s="12">
        <v>591727005</v>
      </c>
      <c r="D21" s="12" t="s">
        <v>36</v>
      </c>
      <c r="E21" s="55" t="s">
        <v>425</v>
      </c>
      <c r="F21" s="14" t="s">
        <v>571</v>
      </c>
      <c r="G21" s="14" t="s">
        <v>572</v>
      </c>
      <c r="H21" s="58">
        <v>2800</v>
      </c>
      <c r="I21" s="12" t="s">
        <v>45</v>
      </c>
    </row>
    <row r="22" spans="1:9" ht="53.1" customHeight="1" x14ac:dyDescent="0.2">
      <c r="A22" s="64">
        <v>4700</v>
      </c>
      <c r="B22" s="55" t="s">
        <v>519</v>
      </c>
      <c r="C22" s="12">
        <v>591727005</v>
      </c>
      <c r="D22" s="12" t="s">
        <v>36</v>
      </c>
      <c r="E22" s="55" t="s">
        <v>425</v>
      </c>
      <c r="F22" s="14" t="s">
        <v>573</v>
      </c>
      <c r="G22" s="14" t="s">
        <v>574</v>
      </c>
      <c r="H22" s="58">
        <v>4000</v>
      </c>
      <c r="I22" s="12" t="s">
        <v>45</v>
      </c>
    </row>
    <row r="23" spans="1:9" ht="53.1" customHeight="1" x14ac:dyDescent="0.2">
      <c r="A23" s="64">
        <v>4706</v>
      </c>
      <c r="B23" s="55" t="s">
        <v>520</v>
      </c>
      <c r="C23" s="12">
        <v>591727005</v>
      </c>
      <c r="D23" s="12" t="s">
        <v>36</v>
      </c>
      <c r="E23" s="55" t="s">
        <v>370</v>
      </c>
      <c r="F23" s="14" t="s">
        <v>366</v>
      </c>
      <c r="G23" s="16" t="s">
        <v>585</v>
      </c>
      <c r="H23" s="58">
        <v>1980</v>
      </c>
      <c r="I23" s="12" t="s">
        <v>410</v>
      </c>
    </row>
    <row r="24" spans="1:9" ht="53.1" customHeight="1" x14ac:dyDescent="0.2">
      <c r="A24" s="64">
        <v>4707</v>
      </c>
      <c r="B24" s="55" t="s">
        <v>521</v>
      </c>
      <c r="C24" s="12">
        <v>591727005</v>
      </c>
      <c r="D24" s="12" t="s">
        <v>36</v>
      </c>
      <c r="E24" s="55" t="s">
        <v>370</v>
      </c>
      <c r="F24" s="12" t="s">
        <v>586</v>
      </c>
      <c r="G24" s="16" t="s">
        <v>587</v>
      </c>
      <c r="H24" s="58">
        <v>1980</v>
      </c>
      <c r="I24" s="12" t="s">
        <v>410</v>
      </c>
    </row>
    <row r="25" spans="1:9" ht="53.1" customHeight="1" x14ac:dyDescent="0.2">
      <c r="A25" s="64">
        <v>4601</v>
      </c>
      <c r="B25" s="55" t="s">
        <v>522</v>
      </c>
      <c r="C25" s="12">
        <v>591727005</v>
      </c>
      <c r="D25" s="12" t="s">
        <v>36</v>
      </c>
      <c r="E25" s="55" t="s">
        <v>425</v>
      </c>
      <c r="F25" s="16" t="s">
        <v>568</v>
      </c>
      <c r="G25" s="16" t="s">
        <v>336</v>
      </c>
      <c r="H25" s="58">
        <v>5147</v>
      </c>
      <c r="I25" s="12" t="s">
        <v>45</v>
      </c>
    </row>
    <row r="26" spans="1:9" ht="53.1" customHeight="1" x14ac:dyDescent="0.2">
      <c r="A26" s="64">
        <v>4602</v>
      </c>
      <c r="B26" s="55" t="s">
        <v>523</v>
      </c>
      <c r="C26" s="12">
        <v>591727005</v>
      </c>
      <c r="D26" s="12" t="s">
        <v>36</v>
      </c>
      <c r="E26" s="55" t="s">
        <v>425</v>
      </c>
      <c r="F26" s="14" t="s">
        <v>284</v>
      </c>
      <c r="G26" s="17" t="s">
        <v>580</v>
      </c>
      <c r="H26" s="58">
        <v>1700</v>
      </c>
      <c r="I26" s="12" t="s">
        <v>45</v>
      </c>
    </row>
    <row r="27" spans="1:9" ht="52.5" customHeight="1" x14ac:dyDescent="0.2">
      <c r="A27" s="64">
        <v>4603</v>
      </c>
      <c r="B27" s="55" t="s">
        <v>523</v>
      </c>
      <c r="C27" s="12">
        <v>591727005</v>
      </c>
      <c r="D27" s="12" t="s">
        <v>36</v>
      </c>
      <c r="E27" s="55" t="s">
        <v>440</v>
      </c>
      <c r="F27" s="14" t="s">
        <v>596</v>
      </c>
      <c r="G27" s="16" t="s">
        <v>597</v>
      </c>
      <c r="H27" s="58">
        <v>6400</v>
      </c>
      <c r="I27" s="12" t="s">
        <v>410</v>
      </c>
    </row>
    <row r="28" spans="1:9" ht="53.1" customHeight="1" x14ac:dyDescent="0.2">
      <c r="A28" s="64">
        <v>4611</v>
      </c>
      <c r="B28" s="55" t="s">
        <v>524</v>
      </c>
      <c r="C28" s="12">
        <v>591727005</v>
      </c>
      <c r="D28" s="12" t="s">
        <v>36</v>
      </c>
      <c r="E28" s="12" t="s">
        <v>260</v>
      </c>
      <c r="F28" s="49" t="s">
        <v>242</v>
      </c>
      <c r="G28" s="16" t="s">
        <v>95</v>
      </c>
      <c r="H28" s="58">
        <v>10700</v>
      </c>
      <c r="I28" s="12" t="s">
        <v>45</v>
      </c>
    </row>
    <row r="29" spans="1:9" ht="53.1" customHeight="1" x14ac:dyDescent="0.2">
      <c r="A29" s="64">
        <v>4612</v>
      </c>
      <c r="B29" s="55" t="s">
        <v>525</v>
      </c>
      <c r="C29" s="12">
        <v>591727005</v>
      </c>
      <c r="D29" s="12" t="s">
        <v>36</v>
      </c>
      <c r="E29" s="55" t="s">
        <v>510</v>
      </c>
      <c r="F29" s="14" t="s">
        <v>566</v>
      </c>
      <c r="G29" s="62" t="s">
        <v>567</v>
      </c>
      <c r="H29" s="58">
        <v>4000</v>
      </c>
      <c r="I29" s="12" t="s">
        <v>45</v>
      </c>
    </row>
    <row r="30" spans="1:9" ht="53.1" customHeight="1" x14ac:dyDescent="0.2">
      <c r="A30" s="64">
        <v>4613</v>
      </c>
      <c r="B30" s="55" t="s">
        <v>526</v>
      </c>
      <c r="C30" s="12">
        <v>591727005</v>
      </c>
      <c r="D30" s="12" t="s">
        <v>36</v>
      </c>
      <c r="E30" s="55" t="s">
        <v>447</v>
      </c>
      <c r="F30" s="12" t="s">
        <v>564</v>
      </c>
      <c r="G30" s="16" t="s">
        <v>565</v>
      </c>
      <c r="H30" s="58">
        <v>3000</v>
      </c>
      <c r="I30" s="12" t="s">
        <v>473</v>
      </c>
    </row>
    <row r="31" spans="1:9" ht="53.1" customHeight="1" x14ac:dyDescent="0.2">
      <c r="A31" s="64">
        <v>4649</v>
      </c>
      <c r="B31" s="55" t="s">
        <v>527</v>
      </c>
      <c r="C31" s="12">
        <v>591727005</v>
      </c>
      <c r="D31" s="12" t="s">
        <v>36</v>
      </c>
      <c r="E31" s="49" t="s">
        <v>425</v>
      </c>
      <c r="F31" s="12" t="s">
        <v>284</v>
      </c>
      <c r="G31" s="16" t="s">
        <v>580</v>
      </c>
      <c r="H31" s="58">
        <v>1200</v>
      </c>
      <c r="I31" s="12" t="s">
        <v>45</v>
      </c>
    </row>
    <row r="32" spans="1:9" ht="53.1" customHeight="1" x14ac:dyDescent="0.2">
      <c r="A32" s="64">
        <v>4656</v>
      </c>
      <c r="B32" s="55" t="s">
        <v>528</v>
      </c>
      <c r="C32" s="12">
        <v>591727005</v>
      </c>
      <c r="D32" s="12" t="s">
        <v>36</v>
      </c>
      <c r="E32" s="49" t="s">
        <v>445</v>
      </c>
      <c r="F32" s="12" t="s">
        <v>268</v>
      </c>
      <c r="G32" s="16" t="s">
        <v>561</v>
      </c>
      <c r="H32" s="58">
        <v>10000</v>
      </c>
      <c r="I32" s="12" t="s">
        <v>45</v>
      </c>
    </row>
    <row r="33" spans="1:9" ht="53.1" customHeight="1" x14ac:dyDescent="0.2">
      <c r="A33" s="64">
        <v>4672</v>
      </c>
      <c r="B33" s="55" t="s">
        <v>529</v>
      </c>
      <c r="C33" s="12">
        <v>591727005</v>
      </c>
      <c r="D33" s="12" t="s">
        <v>36</v>
      </c>
      <c r="E33" s="49" t="s">
        <v>425</v>
      </c>
      <c r="F33" s="12" t="s">
        <v>272</v>
      </c>
      <c r="G33" s="16" t="s">
        <v>575</v>
      </c>
      <c r="H33" s="58">
        <v>3600</v>
      </c>
      <c r="I33" s="12" t="s">
        <v>45</v>
      </c>
    </row>
    <row r="34" spans="1:9" ht="53.1" customHeight="1" x14ac:dyDescent="0.2">
      <c r="A34" s="64">
        <v>4673</v>
      </c>
      <c r="B34" s="55" t="s">
        <v>530</v>
      </c>
      <c r="C34" s="12">
        <v>591727005</v>
      </c>
      <c r="D34" s="12" t="s">
        <v>36</v>
      </c>
      <c r="E34" s="49" t="s">
        <v>425</v>
      </c>
      <c r="F34" s="12" t="s">
        <v>569</v>
      </c>
      <c r="G34" s="16" t="s">
        <v>570</v>
      </c>
      <c r="H34" s="58">
        <v>3560</v>
      </c>
      <c r="I34" s="12" t="s">
        <v>45</v>
      </c>
    </row>
    <row r="35" spans="1:9" ht="53.1" customHeight="1" x14ac:dyDescent="0.2">
      <c r="A35" s="64">
        <v>4674</v>
      </c>
      <c r="B35" s="55" t="s">
        <v>530</v>
      </c>
      <c r="C35" s="12">
        <v>591727005</v>
      </c>
      <c r="D35" s="12" t="s">
        <v>36</v>
      </c>
      <c r="E35" s="55" t="s">
        <v>606</v>
      </c>
      <c r="F35" s="12" t="s">
        <v>569</v>
      </c>
      <c r="G35" s="16" t="s">
        <v>605</v>
      </c>
      <c r="H35" s="58">
        <v>-1000</v>
      </c>
      <c r="I35" s="12" t="s">
        <v>45</v>
      </c>
    </row>
    <row r="36" spans="1:9" ht="53.1" customHeight="1" x14ac:dyDescent="0.2">
      <c r="A36" s="64">
        <v>4708</v>
      </c>
      <c r="B36" s="55" t="s">
        <v>531</v>
      </c>
      <c r="C36" s="12">
        <v>591727005</v>
      </c>
      <c r="D36" s="12" t="s">
        <v>36</v>
      </c>
      <c r="E36" s="49" t="s">
        <v>370</v>
      </c>
      <c r="F36" s="12" t="s">
        <v>431</v>
      </c>
      <c r="G36" s="16" t="s">
        <v>588</v>
      </c>
      <c r="H36" s="58">
        <v>1980</v>
      </c>
      <c r="I36" s="12" t="s">
        <v>410</v>
      </c>
    </row>
    <row r="37" spans="1:9" ht="53.1" customHeight="1" x14ac:dyDescent="0.2">
      <c r="A37" s="64">
        <v>4709</v>
      </c>
      <c r="B37" s="55" t="s">
        <v>532</v>
      </c>
      <c r="C37" s="12">
        <v>591727005</v>
      </c>
      <c r="D37" s="12" t="s">
        <v>36</v>
      </c>
      <c r="E37" s="49" t="s">
        <v>370</v>
      </c>
      <c r="F37" s="12" t="s">
        <v>589</v>
      </c>
      <c r="G37" s="16" t="s">
        <v>590</v>
      </c>
      <c r="H37" s="58">
        <v>1980</v>
      </c>
      <c r="I37" s="12" t="s">
        <v>410</v>
      </c>
    </row>
    <row r="38" spans="1:9" ht="53.1" customHeight="1" x14ac:dyDescent="0.2">
      <c r="A38" s="64">
        <v>4710</v>
      </c>
      <c r="B38" s="55" t="s">
        <v>533</v>
      </c>
      <c r="C38" s="12">
        <v>591727005</v>
      </c>
      <c r="D38" s="12" t="s">
        <v>36</v>
      </c>
      <c r="E38" s="49" t="s">
        <v>370</v>
      </c>
      <c r="F38" s="12" t="s">
        <v>428</v>
      </c>
      <c r="G38" s="16" t="s">
        <v>172</v>
      </c>
      <c r="H38" s="58">
        <v>1980</v>
      </c>
      <c r="I38" s="12" t="s">
        <v>410</v>
      </c>
    </row>
    <row r="39" spans="1:9" ht="53.1" customHeight="1" x14ac:dyDescent="0.2">
      <c r="A39" s="64">
        <v>4711</v>
      </c>
      <c r="B39" s="55" t="s">
        <v>534</v>
      </c>
      <c r="C39" s="12">
        <v>591727005</v>
      </c>
      <c r="D39" s="12" t="s">
        <v>36</v>
      </c>
      <c r="E39" s="49" t="s">
        <v>370</v>
      </c>
      <c r="F39" s="12" t="s">
        <v>427</v>
      </c>
      <c r="G39" s="16" t="s">
        <v>157</v>
      </c>
      <c r="H39" s="58">
        <v>1980</v>
      </c>
      <c r="I39" s="12" t="s">
        <v>410</v>
      </c>
    </row>
    <row r="40" spans="1:9" ht="53.1" customHeight="1" x14ac:dyDescent="0.2">
      <c r="A40" s="64">
        <v>4712</v>
      </c>
      <c r="B40" s="55" t="s">
        <v>535</v>
      </c>
      <c r="C40" s="12">
        <v>591727005</v>
      </c>
      <c r="D40" s="12" t="s">
        <v>36</v>
      </c>
      <c r="E40" s="49" t="s">
        <v>370</v>
      </c>
      <c r="F40" s="53" t="s">
        <v>159</v>
      </c>
      <c r="G40" s="16" t="s">
        <v>591</v>
      </c>
      <c r="H40" s="58">
        <v>1980</v>
      </c>
      <c r="I40" s="12" t="s">
        <v>410</v>
      </c>
    </row>
    <row r="41" spans="1:9" ht="53.1" customHeight="1" x14ac:dyDescent="0.2">
      <c r="A41" s="64">
        <v>4713</v>
      </c>
      <c r="B41" s="55" t="s">
        <v>536</v>
      </c>
      <c r="C41" s="12">
        <v>591727005</v>
      </c>
      <c r="D41" s="12" t="s">
        <v>36</v>
      </c>
      <c r="E41" s="49" t="s">
        <v>370</v>
      </c>
      <c r="F41" s="53" t="s">
        <v>426</v>
      </c>
      <c r="G41" s="16" t="s">
        <v>592</v>
      </c>
      <c r="H41" s="58">
        <v>1980</v>
      </c>
      <c r="I41" s="12" t="s">
        <v>410</v>
      </c>
    </row>
    <row r="42" spans="1:9" ht="53.1" customHeight="1" x14ac:dyDescent="0.2">
      <c r="A42" s="64">
        <v>4714</v>
      </c>
      <c r="B42" s="55" t="s">
        <v>537</v>
      </c>
      <c r="C42" s="12">
        <v>591727005</v>
      </c>
      <c r="D42" s="12" t="s">
        <v>36</v>
      </c>
      <c r="E42" s="49" t="s">
        <v>370</v>
      </c>
      <c r="F42" s="53" t="s">
        <v>183</v>
      </c>
      <c r="G42" s="16" t="s">
        <v>593</v>
      </c>
      <c r="H42" s="58">
        <v>1980</v>
      </c>
      <c r="I42" s="12" t="s">
        <v>410</v>
      </c>
    </row>
    <row r="43" spans="1:9" ht="53.1" customHeight="1" x14ac:dyDescent="0.2">
      <c r="A43" s="64">
        <v>4715</v>
      </c>
      <c r="B43" s="55" t="s">
        <v>538</v>
      </c>
      <c r="C43" s="12">
        <v>591727005</v>
      </c>
      <c r="D43" s="12" t="s">
        <v>36</v>
      </c>
      <c r="E43" s="49" t="s">
        <v>370</v>
      </c>
      <c r="F43" s="53" t="s">
        <v>430</v>
      </c>
      <c r="G43" s="16" t="s">
        <v>594</v>
      </c>
      <c r="H43" s="58">
        <v>1980</v>
      </c>
      <c r="I43" s="12" t="s">
        <v>410</v>
      </c>
    </row>
    <row r="44" spans="1:9" ht="53.1" customHeight="1" x14ac:dyDescent="0.2">
      <c r="A44" s="64">
        <v>4716</v>
      </c>
      <c r="B44" s="55" t="s">
        <v>539</v>
      </c>
      <c r="C44" s="12">
        <v>591727005</v>
      </c>
      <c r="D44" s="12" t="s">
        <v>36</v>
      </c>
      <c r="E44" s="49" t="s">
        <v>370</v>
      </c>
      <c r="F44" s="16" t="s">
        <v>177</v>
      </c>
      <c r="G44" s="16" t="s">
        <v>178</v>
      </c>
      <c r="H44" s="58">
        <v>1980</v>
      </c>
      <c r="I44" s="12" t="s">
        <v>410</v>
      </c>
    </row>
    <row r="45" spans="1:9" ht="53.1" customHeight="1" x14ac:dyDescent="0.2">
      <c r="A45" s="64">
        <v>4717</v>
      </c>
      <c r="B45" s="55" t="s">
        <v>540</v>
      </c>
      <c r="C45" s="12">
        <v>591727005</v>
      </c>
      <c r="D45" s="12" t="s">
        <v>36</v>
      </c>
      <c r="E45" s="49" t="s">
        <v>370</v>
      </c>
      <c r="F45" s="53" t="s">
        <v>429</v>
      </c>
      <c r="G45" s="16" t="s">
        <v>595</v>
      </c>
      <c r="H45" s="58">
        <v>1980</v>
      </c>
      <c r="I45" s="12" t="s">
        <v>410</v>
      </c>
    </row>
    <row r="46" spans="1:9" ht="53.1" customHeight="1" x14ac:dyDescent="0.2">
      <c r="A46" s="64">
        <v>4719</v>
      </c>
      <c r="B46" s="55" t="s">
        <v>541</v>
      </c>
      <c r="C46" s="12">
        <v>591727005</v>
      </c>
      <c r="D46" s="12" t="s">
        <v>36</v>
      </c>
      <c r="E46" s="49" t="s">
        <v>440</v>
      </c>
      <c r="F46" s="53" t="s">
        <v>363</v>
      </c>
      <c r="G46" s="16" t="s">
        <v>598</v>
      </c>
      <c r="H46" s="58">
        <v>2100</v>
      </c>
      <c r="I46" s="12" t="s">
        <v>410</v>
      </c>
    </row>
    <row r="47" spans="1:9" ht="53.1" customHeight="1" x14ac:dyDescent="0.2">
      <c r="A47" s="64">
        <v>4720</v>
      </c>
      <c r="B47" s="55" t="s">
        <v>541</v>
      </c>
      <c r="C47" s="12">
        <v>591727005</v>
      </c>
      <c r="D47" s="12" t="s">
        <v>36</v>
      </c>
      <c r="E47" s="49" t="s">
        <v>511</v>
      </c>
      <c r="F47" s="12" t="s">
        <v>562</v>
      </c>
      <c r="G47" s="16" t="s">
        <v>563</v>
      </c>
      <c r="H47" s="58">
        <v>2500</v>
      </c>
      <c r="I47" s="12" t="s">
        <v>473</v>
      </c>
    </row>
    <row r="48" spans="1:9" ht="53.1" customHeight="1" x14ac:dyDescent="0.2">
      <c r="A48" s="64">
        <v>4725</v>
      </c>
      <c r="B48" s="55" t="s">
        <v>542</v>
      </c>
      <c r="C48" s="12">
        <v>591727005</v>
      </c>
      <c r="D48" s="12" t="s">
        <v>36</v>
      </c>
      <c r="E48" s="49" t="s">
        <v>440</v>
      </c>
      <c r="F48" s="53" t="s">
        <v>363</v>
      </c>
      <c r="G48" s="16" t="s">
        <v>598</v>
      </c>
      <c r="H48" s="58">
        <v>2100</v>
      </c>
      <c r="I48" s="12" t="s">
        <v>410</v>
      </c>
    </row>
    <row r="49" spans="1:9" ht="53.1" customHeight="1" x14ac:dyDescent="0.2">
      <c r="A49" s="64">
        <v>4876</v>
      </c>
      <c r="B49" s="55" t="s">
        <v>100</v>
      </c>
      <c r="C49" s="12">
        <v>591727005</v>
      </c>
      <c r="D49" s="12" t="s">
        <v>36</v>
      </c>
      <c r="E49" s="12" t="s">
        <v>260</v>
      </c>
      <c r="F49" s="16" t="s">
        <v>256</v>
      </c>
      <c r="G49" s="16" t="s">
        <v>87</v>
      </c>
      <c r="H49" s="58">
        <v>35681</v>
      </c>
      <c r="I49" s="12" t="s">
        <v>409</v>
      </c>
    </row>
    <row r="50" spans="1:9" ht="53.1" customHeight="1" x14ac:dyDescent="0.2">
      <c r="A50" s="64">
        <v>4877</v>
      </c>
      <c r="B50" s="55" t="s">
        <v>100</v>
      </c>
      <c r="C50" s="12">
        <v>591727005</v>
      </c>
      <c r="D50" s="12" t="s">
        <v>36</v>
      </c>
      <c r="E50" s="12" t="s">
        <v>260</v>
      </c>
      <c r="F50" s="16" t="s">
        <v>256</v>
      </c>
      <c r="G50" s="16" t="s">
        <v>87</v>
      </c>
      <c r="H50" s="58">
        <v>2010</v>
      </c>
      <c r="I50" s="12" t="s">
        <v>409</v>
      </c>
    </row>
    <row r="51" spans="1:9" ht="53.1" customHeight="1" x14ac:dyDescent="0.2">
      <c r="A51" s="64">
        <v>4766</v>
      </c>
      <c r="B51" s="55" t="s">
        <v>543</v>
      </c>
      <c r="C51" s="12">
        <v>591727005</v>
      </c>
      <c r="D51" s="12" t="s">
        <v>36</v>
      </c>
      <c r="E51" s="49" t="s">
        <v>425</v>
      </c>
      <c r="F51" s="12" t="s">
        <v>576</v>
      </c>
      <c r="G51" s="16" t="s">
        <v>577</v>
      </c>
      <c r="H51" s="58">
        <v>3000</v>
      </c>
      <c r="I51" s="12" t="s">
        <v>45</v>
      </c>
    </row>
    <row r="52" spans="1:9" ht="53.1" customHeight="1" x14ac:dyDescent="0.2">
      <c r="A52" s="64">
        <v>4770</v>
      </c>
      <c r="B52" s="55" t="s">
        <v>544</v>
      </c>
      <c r="C52" s="12">
        <v>591727005</v>
      </c>
      <c r="D52" s="12" t="s">
        <v>36</v>
      </c>
      <c r="E52" s="49" t="s">
        <v>440</v>
      </c>
      <c r="F52" s="12" t="s">
        <v>600</v>
      </c>
      <c r="G52" s="16" t="s">
        <v>601</v>
      </c>
      <c r="H52" s="58">
        <v>7200</v>
      </c>
      <c r="I52" s="12" t="s">
        <v>410</v>
      </c>
    </row>
    <row r="53" spans="1:9" ht="53.1" customHeight="1" x14ac:dyDescent="0.2">
      <c r="A53" s="64">
        <v>4775</v>
      </c>
      <c r="B53" s="55" t="s">
        <v>545</v>
      </c>
      <c r="C53" s="12">
        <v>591727005</v>
      </c>
      <c r="D53" s="12" t="s">
        <v>36</v>
      </c>
      <c r="E53" s="49" t="s">
        <v>425</v>
      </c>
      <c r="F53" s="12" t="s">
        <v>578</v>
      </c>
      <c r="G53" s="16" t="s">
        <v>579</v>
      </c>
      <c r="H53" s="58">
        <v>4680</v>
      </c>
      <c r="I53" s="12" t="s">
        <v>45</v>
      </c>
    </row>
    <row r="54" spans="1:9" ht="53.1" customHeight="1" x14ac:dyDescent="0.2">
      <c r="A54" s="64">
        <v>4839</v>
      </c>
      <c r="B54" s="55" t="s">
        <v>100</v>
      </c>
      <c r="C54" s="12">
        <v>591727005</v>
      </c>
      <c r="D54" s="12" t="s">
        <v>36</v>
      </c>
      <c r="E54" s="12" t="s">
        <v>260</v>
      </c>
      <c r="F54" s="16" t="s">
        <v>256</v>
      </c>
      <c r="G54" s="16" t="s">
        <v>87</v>
      </c>
      <c r="H54" s="58">
        <v>35000</v>
      </c>
      <c r="I54" s="12" t="s">
        <v>409</v>
      </c>
    </row>
    <row r="55" spans="1:9" ht="53.1" customHeight="1" x14ac:dyDescent="0.2">
      <c r="A55" s="64">
        <v>4840</v>
      </c>
      <c r="B55" s="55" t="s">
        <v>100</v>
      </c>
      <c r="C55" s="12">
        <v>591727005</v>
      </c>
      <c r="D55" s="12" t="s">
        <v>36</v>
      </c>
      <c r="E55" s="12" t="s">
        <v>260</v>
      </c>
      <c r="F55" s="16" t="s">
        <v>256</v>
      </c>
      <c r="G55" s="16" t="s">
        <v>87</v>
      </c>
      <c r="H55" s="58">
        <v>30000</v>
      </c>
      <c r="I55" s="12" t="s">
        <v>409</v>
      </c>
    </row>
    <row r="56" spans="1:9" ht="53.1" customHeight="1" x14ac:dyDescent="0.2">
      <c r="A56" s="64">
        <v>4885</v>
      </c>
      <c r="B56" s="55" t="s">
        <v>100</v>
      </c>
      <c r="C56" s="12">
        <v>591727005</v>
      </c>
      <c r="D56" s="12" t="s">
        <v>36</v>
      </c>
      <c r="E56" s="12" t="s">
        <v>260</v>
      </c>
      <c r="F56" s="16" t="s">
        <v>256</v>
      </c>
      <c r="G56" s="16" t="s">
        <v>87</v>
      </c>
      <c r="H56" s="58">
        <v>143644</v>
      </c>
      <c r="I56" s="12" t="s">
        <v>409</v>
      </c>
    </row>
    <row r="57" spans="1:9" ht="53.1" customHeight="1" x14ac:dyDescent="0.2">
      <c r="A57" s="64">
        <v>4890</v>
      </c>
      <c r="B57" s="55" t="s">
        <v>100</v>
      </c>
      <c r="C57" s="12">
        <v>591727005</v>
      </c>
      <c r="D57" s="12" t="s">
        <v>36</v>
      </c>
      <c r="E57" s="12" t="s">
        <v>260</v>
      </c>
      <c r="F57" s="16" t="s">
        <v>256</v>
      </c>
      <c r="G57" s="16" t="s">
        <v>87</v>
      </c>
      <c r="H57" s="58">
        <v>37691</v>
      </c>
      <c r="I57" s="12" t="s">
        <v>409</v>
      </c>
    </row>
    <row r="58" spans="1:9" ht="53.1" customHeight="1" x14ac:dyDescent="0.2">
      <c r="A58" s="64">
        <v>4897</v>
      </c>
      <c r="B58" s="55" t="s">
        <v>100</v>
      </c>
      <c r="C58" s="12">
        <v>591727005</v>
      </c>
      <c r="D58" s="12" t="s">
        <v>36</v>
      </c>
      <c r="E58" s="12" t="s">
        <v>260</v>
      </c>
      <c r="F58" s="16" t="s">
        <v>256</v>
      </c>
      <c r="G58" s="16" t="s">
        <v>87</v>
      </c>
      <c r="H58" s="58">
        <v>37691</v>
      </c>
      <c r="I58" s="12" t="s">
        <v>409</v>
      </c>
    </row>
    <row r="59" spans="1:9" ht="53.1" customHeight="1" x14ac:dyDescent="0.2">
      <c r="A59" s="64">
        <v>4905</v>
      </c>
      <c r="B59" s="55" t="s">
        <v>100</v>
      </c>
      <c r="C59" s="12">
        <v>591727005</v>
      </c>
      <c r="D59" s="12" t="s">
        <v>36</v>
      </c>
      <c r="E59" s="12" t="s">
        <v>260</v>
      </c>
      <c r="F59" s="16" t="s">
        <v>256</v>
      </c>
      <c r="G59" s="16" t="s">
        <v>87</v>
      </c>
      <c r="H59" s="58">
        <v>36099</v>
      </c>
      <c r="I59" s="12" t="s">
        <v>409</v>
      </c>
    </row>
    <row r="60" spans="1:9" ht="53.1" customHeight="1" x14ac:dyDescent="0.2">
      <c r="A60" s="64">
        <v>4911</v>
      </c>
      <c r="B60" s="55" t="s">
        <v>100</v>
      </c>
      <c r="C60" s="12">
        <v>591727005</v>
      </c>
      <c r="D60" s="12" t="s">
        <v>36</v>
      </c>
      <c r="E60" s="12" t="s">
        <v>260</v>
      </c>
      <c r="F60" s="16" t="s">
        <v>256</v>
      </c>
      <c r="G60" s="16" t="s">
        <v>87</v>
      </c>
      <c r="H60" s="58">
        <v>140479</v>
      </c>
      <c r="I60" s="12" t="s">
        <v>409</v>
      </c>
    </row>
    <row r="61" spans="1:9" ht="53.1" customHeight="1" x14ac:dyDescent="0.2">
      <c r="A61" s="64">
        <v>5010</v>
      </c>
      <c r="B61" s="55" t="s">
        <v>100</v>
      </c>
      <c r="C61" s="12">
        <v>591727005</v>
      </c>
      <c r="D61" s="12" t="s">
        <v>36</v>
      </c>
      <c r="E61" s="12" t="s">
        <v>260</v>
      </c>
      <c r="F61" s="16" t="s">
        <v>256</v>
      </c>
      <c r="G61" s="16" t="s">
        <v>87</v>
      </c>
      <c r="H61" s="58">
        <v>15000</v>
      </c>
      <c r="I61" s="12" t="s">
        <v>409</v>
      </c>
    </row>
    <row r="62" spans="1:9" ht="53.1" customHeight="1" x14ac:dyDescent="0.2">
      <c r="A62" s="64">
        <v>5011</v>
      </c>
      <c r="B62" s="55" t="s">
        <v>100</v>
      </c>
      <c r="C62" s="12">
        <v>591727005</v>
      </c>
      <c r="D62" s="12" t="s">
        <v>36</v>
      </c>
      <c r="E62" s="49" t="s">
        <v>440</v>
      </c>
      <c r="F62" s="12" t="s">
        <v>602</v>
      </c>
      <c r="G62" s="16" t="s">
        <v>297</v>
      </c>
      <c r="H62" s="58">
        <v>8000</v>
      </c>
      <c r="I62" s="12" t="s">
        <v>410</v>
      </c>
    </row>
    <row r="63" spans="1:9" ht="53.1" customHeight="1" x14ac:dyDescent="0.2">
      <c r="A63" s="64">
        <v>5036</v>
      </c>
      <c r="B63" s="55" t="s">
        <v>100</v>
      </c>
      <c r="C63" s="12">
        <v>591727005</v>
      </c>
      <c r="D63" s="12" t="s">
        <v>36</v>
      </c>
      <c r="E63" s="49" t="s">
        <v>448</v>
      </c>
      <c r="F63" s="12" t="s">
        <v>265</v>
      </c>
      <c r="G63" s="16"/>
      <c r="H63" s="58">
        <v>25110</v>
      </c>
      <c r="I63" s="12" t="s">
        <v>473</v>
      </c>
    </row>
    <row r="64" spans="1:9" ht="53.1" customHeight="1" x14ac:dyDescent="0.2">
      <c r="A64" s="64">
        <v>4830</v>
      </c>
      <c r="B64" s="55" t="s">
        <v>100</v>
      </c>
      <c r="C64" s="12">
        <v>591727005</v>
      </c>
      <c r="D64" s="12" t="s">
        <v>36</v>
      </c>
      <c r="E64" s="49" t="s">
        <v>449</v>
      </c>
      <c r="F64" s="12" t="s">
        <v>603</v>
      </c>
      <c r="G64" s="16" t="s">
        <v>604</v>
      </c>
      <c r="H64" s="58">
        <v>38280</v>
      </c>
      <c r="I64" s="12" t="s">
        <v>410</v>
      </c>
    </row>
    <row r="65" spans="1:12" s="11" customFormat="1" ht="53.1" customHeight="1" x14ac:dyDescent="0.25">
      <c r="A65" s="82"/>
      <c r="B65" s="23"/>
      <c r="C65" s="23"/>
      <c r="D65" s="23"/>
      <c r="E65" s="23"/>
      <c r="F65" s="24" t="s">
        <v>31</v>
      </c>
      <c r="G65" s="23"/>
      <c r="H65" s="74">
        <f>SUM(H12:H64)</f>
        <v>713859.64</v>
      </c>
      <c r="I65" s="23"/>
      <c r="J65" s="10"/>
      <c r="K65" s="20">
        <f>H65-992771.92</f>
        <v>-278912.28000000003</v>
      </c>
      <c r="L65" s="10"/>
    </row>
    <row r="66" spans="1:12" s="32" customFormat="1" ht="53.1" customHeight="1" x14ac:dyDescent="0.2">
      <c r="A66" s="64">
        <v>660</v>
      </c>
      <c r="B66" s="55" t="s">
        <v>100</v>
      </c>
      <c r="C66" s="17">
        <v>591728981</v>
      </c>
      <c r="D66" s="17" t="s">
        <v>102</v>
      </c>
      <c r="E66" s="12" t="s">
        <v>260</v>
      </c>
      <c r="F66" s="16" t="s">
        <v>256</v>
      </c>
      <c r="G66" s="16" t="s">
        <v>87</v>
      </c>
      <c r="H66" s="58">
        <v>90212</v>
      </c>
      <c r="I66" s="17" t="s">
        <v>409</v>
      </c>
      <c r="J66" s="31"/>
      <c r="K66" s="31"/>
      <c r="L66" s="31"/>
    </row>
    <row r="67" spans="1:12" s="32" customFormat="1" ht="53.1" customHeight="1" x14ac:dyDescent="0.2">
      <c r="A67" s="64">
        <v>661</v>
      </c>
      <c r="B67" s="55" t="s">
        <v>100</v>
      </c>
      <c r="C67" s="17">
        <v>591728981</v>
      </c>
      <c r="D67" s="17" t="s">
        <v>102</v>
      </c>
      <c r="E67" s="12" t="s">
        <v>260</v>
      </c>
      <c r="F67" s="16" t="s">
        <v>256</v>
      </c>
      <c r="G67" s="16" t="s">
        <v>87</v>
      </c>
      <c r="H67" s="58">
        <v>90212</v>
      </c>
      <c r="I67" s="17" t="s">
        <v>409</v>
      </c>
      <c r="J67" s="31"/>
      <c r="K67" s="31"/>
      <c r="L67" s="31"/>
    </row>
    <row r="68" spans="1:12" s="32" customFormat="1" ht="53.1" customHeight="1" x14ac:dyDescent="0.2">
      <c r="A68" s="64">
        <v>662</v>
      </c>
      <c r="B68" s="55" t="s">
        <v>100</v>
      </c>
      <c r="C68" s="17">
        <v>591728981</v>
      </c>
      <c r="D68" s="17" t="s">
        <v>102</v>
      </c>
      <c r="E68" s="12" t="s">
        <v>260</v>
      </c>
      <c r="F68" s="16" t="s">
        <v>256</v>
      </c>
      <c r="G68" s="16" t="s">
        <v>87</v>
      </c>
      <c r="H68" s="58">
        <v>90248</v>
      </c>
      <c r="I68" s="17" t="s">
        <v>409</v>
      </c>
      <c r="J68" s="31"/>
      <c r="K68" s="31"/>
      <c r="L68" s="31"/>
    </row>
    <row r="69" spans="1:12" s="32" customFormat="1" ht="53.1" customHeight="1" x14ac:dyDescent="0.2">
      <c r="A69" s="64">
        <v>663</v>
      </c>
      <c r="B69" s="55" t="s">
        <v>100</v>
      </c>
      <c r="C69" s="17">
        <v>591728981</v>
      </c>
      <c r="D69" s="17" t="s">
        <v>102</v>
      </c>
      <c r="E69" s="12" t="s">
        <v>260</v>
      </c>
      <c r="F69" s="16" t="s">
        <v>256</v>
      </c>
      <c r="G69" s="16" t="s">
        <v>87</v>
      </c>
      <c r="H69" s="58">
        <v>90248</v>
      </c>
      <c r="I69" s="17" t="s">
        <v>409</v>
      </c>
      <c r="J69" s="31"/>
      <c r="K69" s="31"/>
      <c r="L69" s="31"/>
    </row>
    <row r="70" spans="1:12" s="32" customFormat="1" ht="53.1" customHeight="1" x14ac:dyDescent="0.2">
      <c r="A70" s="64">
        <v>657</v>
      </c>
      <c r="B70" s="55" t="s">
        <v>474</v>
      </c>
      <c r="C70" s="17">
        <v>591728981</v>
      </c>
      <c r="D70" s="17" t="s">
        <v>102</v>
      </c>
      <c r="E70" s="12" t="s">
        <v>260</v>
      </c>
      <c r="F70" s="16" t="s">
        <v>556</v>
      </c>
      <c r="G70" s="17" t="s">
        <v>103</v>
      </c>
      <c r="H70" s="58">
        <v>26977.5</v>
      </c>
      <c r="I70" s="17" t="s">
        <v>45</v>
      </c>
      <c r="J70" s="31"/>
      <c r="K70" s="31"/>
      <c r="L70" s="31"/>
    </row>
    <row r="71" spans="1:12" s="32" customFormat="1" ht="53.1" customHeight="1" x14ac:dyDescent="0.2">
      <c r="A71" s="64">
        <v>658</v>
      </c>
      <c r="B71" s="55" t="s">
        <v>474</v>
      </c>
      <c r="C71" s="17">
        <v>591728981</v>
      </c>
      <c r="D71" s="17" t="s">
        <v>102</v>
      </c>
      <c r="E71" s="12" t="s">
        <v>260</v>
      </c>
      <c r="F71" s="16" t="s">
        <v>557</v>
      </c>
      <c r="G71" s="12" t="s">
        <v>103</v>
      </c>
      <c r="H71" s="58">
        <v>25300</v>
      </c>
      <c r="I71" s="17" t="s">
        <v>45</v>
      </c>
      <c r="J71" s="31"/>
      <c r="K71" s="31"/>
      <c r="L71" s="31"/>
    </row>
    <row r="72" spans="1:12" s="32" customFormat="1" ht="53.1" customHeight="1" x14ac:dyDescent="0.2">
      <c r="A72" s="64">
        <v>659</v>
      </c>
      <c r="B72" s="55" t="s">
        <v>474</v>
      </c>
      <c r="C72" s="17">
        <v>591728981</v>
      </c>
      <c r="D72" s="17" t="s">
        <v>102</v>
      </c>
      <c r="E72" s="12" t="s">
        <v>260</v>
      </c>
      <c r="F72" s="16" t="s">
        <v>558</v>
      </c>
      <c r="G72" s="12" t="s">
        <v>103</v>
      </c>
      <c r="H72" s="58">
        <v>23980</v>
      </c>
      <c r="I72" s="17" t="s">
        <v>45</v>
      </c>
      <c r="J72" s="31"/>
      <c r="K72" s="31"/>
      <c r="L72" s="31"/>
    </row>
    <row r="73" spans="1:12" s="11" customFormat="1" ht="53.1" customHeight="1" x14ac:dyDescent="0.25">
      <c r="A73" s="82"/>
      <c r="B73" s="23" t="s">
        <v>27</v>
      </c>
      <c r="C73" s="23"/>
      <c r="D73" s="23"/>
      <c r="E73" s="23"/>
      <c r="F73" s="24" t="s">
        <v>30</v>
      </c>
      <c r="G73" s="23"/>
      <c r="H73" s="75">
        <f>SUM(H66:H72)</f>
        <v>437177.5</v>
      </c>
      <c r="I73" s="23"/>
      <c r="J73" s="10"/>
      <c r="K73" s="10"/>
      <c r="L73" s="10"/>
    </row>
    <row r="74" spans="1:12" s="11" customFormat="1" ht="53.1" customHeight="1" x14ac:dyDescent="0.2">
      <c r="A74" s="64">
        <v>65</v>
      </c>
      <c r="B74" s="55" t="s">
        <v>546</v>
      </c>
      <c r="C74" s="12">
        <v>597611964</v>
      </c>
      <c r="D74" s="49" t="s">
        <v>475</v>
      </c>
      <c r="E74" s="55" t="s">
        <v>476</v>
      </c>
      <c r="F74" s="55" t="s">
        <v>503</v>
      </c>
      <c r="G74" s="14" t="s">
        <v>672</v>
      </c>
      <c r="H74" s="73">
        <v>6000</v>
      </c>
      <c r="I74" s="12" t="s">
        <v>410</v>
      </c>
      <c r="J74" s="10"/>
      <c r="K74" s="10"/>
      <c r="L74" s="10"/>
    </row>
    <row r="75" spans="1:12" s="11" customFormat="1" ht="53.1" customHeight="1" x14ac:dyDescent="0.2">
      <c r="A75" s="64">
        <v>66</v>
      </c>
      <c r="B75" s="55" t="s">
        <v>547</v>
      </c>
      <c r="C75" s="12">
        <v>597611964</v>
      </c>
      <c r="D75" s="49" t="s">
        <v>475</v>
      </c>
      <c r="E75" s="55" t="s">
        <v>476</v>
      </c>
      <c r="F75" s="55" t="s">
        <v>502</v>
      </c>
      <c r="G75" s="14" t="s">
        <v>674</v>
      </c>
      <c r="H75" s="73">
        <v>6000</v>
      </c>
      <c r="I75" s="12" t="s">
        <v>410</v>
      </c>
      <c r="J75" s="10"/>
      <c r="K75" s="10"/>
      <c r="L75" s="10"/>
    </row>
    <row r="76" spans="1:12" s="11" customFormat="1" ht="53.1" customHeight="1" x14ac:dyDescent="0.2">
      <c r="A76" s="64">
        <v>67</v>
      </c>
      <c r="B76" s="55" t="s">
        <v>548</v>
      </c>
      <c r="C76" s="12">
        <v>597611964</v>
      </c>
      <c r="D76" s="49" t="s">
        <v>475</v>
      </c>
      <c r="E76" s="55" t="s">
        <v>476</v>
      </c>
      <c r="F76" s="55" t="s">
        <v>498</v>
      </c>
      <c r="G76" s="14" t="s">
        <v>673</v>
      </c>
      <c r="H76" s="73">
        <v>6000</v>
      </c>
      <c r="I76" s="12" t="s">
        <v>410</v>
      </c>
      <c r="J76" s="10"/>
      <c r="K76" s="10"/>
      <c r="L76" s="10"/>
    </row>
    <row r="77" spans="1:12" s="11" customFormat="1" ht="53.1" customHeight="1" x14ac:dyDescent="0.2">
      <c r="A77" s="64">
        <v>68</v>
      </c>
      <c r="B77" s="55" t="s">
        <v>549</v>
      </c>
      <c r="C77" s="12">
        <v>597611964</v>
      </c>
      <c r="D77" s="49" t="s">
        <v>475</v>
      </c>
      <c r="E77" s="55" t="s">
        <v>476</v>
      </c>
      <c r="F77" s="55" t="s">
        <v>499</v>
      </c>
      <c r="G77" s="14" t="s">
        <v>667</v>
      </c>
      <c r="H77" s="73">
        <v>6000</v>
      </c>
      <c r="I77" s="12" t="s">
        <v>410</v>
      </c>
      <c r="J77" s="10"/>
      <c r="K77" s="10"/>
      <c r="L77" s="10"/>
    </row>
    <row r="78" spans="1:12" s="11" customFormat="1" ht="53.1" customHeight="1" x14ac:dyDescent="0.2">
      <c r="A78" s="64">
        <v>69</v>
      </c>
      <c r="B78" s="55" t="s">
        <v>550</v>
      </c>
      <c r="C78" s="12">
        <v>597611964</v>
      </c>
      <c r="D78" s="49" t="s">
        <v>475</v>
      </c>
      <c r="E78" s="55" t="s">
        <v>476</v>
      </c>
      <c r="F78" s="55" t="s">
        <v>501</v>
      </c>
      <c r="G78" s="14" t="s">
        <v>666</v>
      </c>
      <c r="H78" s="73">
        <v>6000</v>
      </c>
      <c r="I78" s="12" t="s">
        <v>410</v>
      </c>
      <c r="J78" s="10"/>
      <c r="K78" s="10"/>
      <c r="L78" s="10"/>
    </row>
    <row r="79" spans="1:12" s="11" customFormat="1" ht="53.1" customHeight="1" x14ac:dyDescent="0.2">
      <c r="A79" s="64">
        <v>70</v>
      </c>
      <c r="B79" s="55" t="s">
        <v>551</v>
      </c>
      <c r="C79" s="12">
        <v>597611964</v>
      </c>
      <c r="D79" s="49" t="s">
        <v>475</v>
      </c>
      <c r="E79" s="55" t="s">
        <v>476</v>
      </c>
      <c r="F79" s="55" t="s">
        <v>506</v>
      </c>
      <c r="G79" s="14" t="s">
        <v>671</v>
      </c>
      <c r="H79" s="73">
        <v>6000</v>
      </c>
      <c r="I79" s="12" t="s">
        <v>410</v>
      </c>
      <c r="J79" s="10"/>
      <c r="K79" s="10"/>
      <c r="L79" s="10"/>
    </row>
    <row r="80" spans="1:12" s="11" customFormat="1" ht="53.1" customHeight="1" x14ac:dyDescent="0.2">
      <c r="A80" s="64">
        <v>71</v>
      </c>
      <c r="B80" s="55" t="s">
        <v>552</v>
      </c>
      <c r="C80" s="12">
        <v>597611964</v>
      </c>
      <c r="D80" s="49" t="s">
        <v>475</v>
      </c>
      <c r="E80" s="55" t="s">
        <v>476</v>
      </c>
      <c r="F80" s="55" t="s">
        <v>505</v>
      </c>
      <c r="G80" s="14" t="s">
        <v>669</v>
      </c>
      <c r="H80" s="73">
        <v>6000</v>
      </c>
      <c r="I80" s="12" t="s">
        <v>410</v>
      </c>
      <c r="J80" s="10"/>
      <c r="K80" s="10"/>
      <c r="L80" s="10"/>
    </row>
    <row r="81" spans="1:12" s="11" customFormat="1" ht="53.1" customHeight="1" x14ac:dyDescent="0.2">
      <c r="A81" s="64">
        <v>72</v>
      </c>
      <c r="B81" s="55" t="s">
        <v>553</v>
      </c>
      <c r="C81" s="12">
        <v>597611964</v>
      </c>
      <c r="D81" s="49" t="s">
        <v>475</v>
      </c>
      <c r="E81" s="55" t="s">
        <v>476</v>
      </c>
      <c r="F81" s="55" t="s">
        <v>504</v>
      </c>
      <c r="G81" s="14" t="s">
        <v>675</v>
      </c>
      <c r="H81" s="73">
        <v>6000</v>
      </c>
      <c r="I81" s="12" t="s">
        <v>410</v>
      </c>
      <c r="J81" s="10"/>
      <c r="K81" s="10"/>
      <c r="L81" s="10"/>
    </row>
    <row r="82" spans="1:12" s="11" customFormat="1" ht="53.1" customHeight="1" x14ac:dyDescent="0.2">
      <c r="A82" s="64">
        <v>73</v>
      </c>
      <c r="B82" s="55" t="s">
        <v>554</v>
      </c>
      <c r="C82" s="12">
        <v>597611964</v>
      </c>
      <c r="D82" s="49" t="s">
        <v>475</v>
      </c>
      <c r="E82" s="55" t="s">
        <v>476</v>
      </c>
      <c r="F82" s="55" t="s">
        <v>497</v>
      </c>
      <c r="G82" s="14" t="s">
        <v>670</v>
      </c>
      <c r="H82" s="73">
        <v>6000</v>
      </c>
      <c r="I82" s="12" t="s">
        <v>410</v>
      </c>
      <c r="J82" s="10"/>
      <c r="K82" s="10"/>
      <c r="L82" s="10"/>
    </row>
    <row r="83" spans="1:12" s="11" customFormat="1" ht="53.1" customHeight="1" x14ac:dyDescent="0.2">
      <c r="A83" s="64">
        <v>74</v>
      </c>
      <c r="B83" s="55" t="s">
        <v>555</v>
      </c>
      <c r="C83" s="12">
        <v>597611964</v>
      </c>
      <c r="D83" s="49" t="s">
        <v>475</v>
      </c>
      <c r="E83" s="55" t="s">
        <v>476</v>
      </c>
      <c r="F83" s="55" t="s">
        <v>500</v>
      </c>
      <c r="G83" s="14" t="s">
        <v>668</v>
      </c>
      <c r="H83" s="73">
        <v>6000</v>
      </c>
      <c r="I83" s="12" t="s">
        <v>410</v>
      </c>
      <c r="J83" s="10"/>
      <c r="K83" s="10"/>
      <c r="L83" s="10"/>
    </row>
    <row r="84" spans="1:12" s="11" customFormat="1" ht="53.1" customHeight="1" x14ac:dyDescent="0.25">
      <c r="A84" s="82"/>
      <c r="B84" s="23"/>
      <c r="C84" s="23"/>
      <c r="D84" s="23"/>
      <c r="E84" s="23"/>
      <c r="F84" s="24" t="s">
        <v>32</v>
      </c>
      <c r="G84" s="23"/>
      <c r="H84" s="75">
        <f>SUM(H74:H83)</f>
        <v>60000</v>
      </c>
      <c r="I84" s="23"/>
      <c r="J84" s="10"/>
      <c r="K84" s="10"/>
      <c r="L84" s="10"/>
    </row>
    <row r="85" spans="1:12" s="11" customFormat="1" ht="53.1" customHeight="1" x14ac:dyDescent="0.25">
      <c r="A85" s="77"/>
      <c r="B85" s="10"/>
      <c r="C85" s="10"/>
      <c r="D85" s="10"/>
      <c r="E85" s="10"/>
      <c r="F85" s="10"/>
      <c r="G85" s="10"/>
      <c r="H85" s="69"/>
      <c r="I85" s="27">
        <f>+H65+H73+H84</f>
        <v>1211037.1400000001</v>
      </c>
      <c r="L85" s="15"/>
    </row>
    <row r="86" spans="1:12" s="11" customFormat="1" ht="12.75" customHeight="1" x14ac:dyDescent="0.2">
      <c r="A86" s="77"/>
      <c r="B86" s="10"/>
      <c r="C86" s="10"/>
      <c r="D86" s="10"/>
      <c r="E86" s="10"/>
      <c r="F86" s="10"/>
      <c r="G86" s="10"/>
      <c r="H86" s="69"/>
      <c r="I86" s="28"/>
      <c r="J86" s="10"/>
      <c r="K86" s="10"/>
      <c r="L86" s="10"/>
    </row>
    <row r="87" spans="1:12" s="11" customFormat="1" x14ac:dyDescent="0.2">
      <c r="A87" s="77"/>
      <c r="B87" s="10"/>
      <c r="C87" s="10"/>
      <c r="D87" s="10"/>
      <c r="E87" s="10"/>
      <c r="F87" s="10"/>
      <c r="G87" s="10"/>
      <c r="H87" s="69"/>
      <c r="I87" s="15"/>
      <c r="J87" s="10"/>
      <c r="K87" s="10"/>
      <c r="L87" s="10"/>
    </row>
    <row r="88" spans="1:12" s="11" customFormat="1" ht="15.75" x14ac:dyDescent="0.2">
      <c r="A88" s="83"/>
      <c r="B88" s="10"/>
      <c r="C88" s="10"/>
      <c r="D88" s="10"/>
      <c r="E88" s="10"/>
      <c r="F88" s="10"/>
      <c r="G88" s="10"/>
      <c r="H88" s="69"/>
      <c r="I88" s="29"/>
      <c r="J88" s="10"/>
      <c r="K88" s="10"/>
      <c r="L88" s="10"/>
    </row>
    <row r="89" spans="1:12" s="11" customFormat="1" ht="15.75" x14ac:dyDescent="0.2">
      <c r="A89" s="83"/>
      <c r="B89" s="29" t="s">
        <v>10</v>
      </c>
      <c r="C89" s="29"/>
      <c r="D89" s="29"/>
      <c r="E89" s="29" t="s">
        <v>11</v>
      </c>
      <c r="F89" s="29"/>
      <c r="G89" s="29"/>
      <c r="H89" s="76" t="s">
        <v>12</v>
      </c>
      <c r="I89" s="29"/>
      <c r="J89" s="10"/>
      <c r="K89" s="10"/>
      <c r="L89" s="10"/>
    </row>
    <row r="90" spans="1:12" s="11" customFormat="1" ht="15.75" x14ac:dyDescent="0.2">
      <c r="A90" s="83"/>
      <c r="B90" s="29"/>
      <c r="C90" s="29"/>
      <c r="D90" s="29"/>
      <c r="E90" s="29"/>
      <c r="F90" s="29"/>
      <c r="G90" s="29"/>
      <c r="H90" s="76"/>
      <c r="I90" s="29"/>
      <c r="J90" s="10"/>
      <c r="K90" s="10"/>
      <c r="L90" s="10"/>
    </row>
    <row r="93" spans="1:12" s="11" customFormat="1" ht="15.75" x14ac:dyDescent="0.2">
      <c r="A93" s="77"/>
      <c r="B93" s="29" t="s">
        <v>13</v>
      </c>
      <c r="C93" s="29"/>
      <c r="D93" s="29"/>
      <c r="E93" s="29" t="s">
        <v>14</v>
      </c>
      <c r="F93" s="29"/>
      <c r="G93" s="29"/>
      <c r="H93" s="76" t="s">
        <v>15</v>
      </c>
      <c r="I93" s="10"/>
      <c r="J93" s="10"/>
      <c r="K93" s="10"/>
      <c r="L93" s="10"/>
    </row>
    <row r="94" spans="1:12" s="11" customFormat="1" x14ac:dyDescent="0.2">
      <c r="A94" s="77"/>
      <c r="B94" s="10"/>
      <c r="C94" s="10"/>
      <c r="D94" s="10"/>
      <c r="E94" s="10"/>
      <c r="F94" s="10"/>
      <c r="G94" s="10"/>
      <c r="H94" s="69"/>
      <c r="I94" s="10"/>
      <c r="J94" s="10"/>
      <c r="K94" s="10"/>
      <c r="L94" s="10"/>
    </row>
    <row r="95" spans="1:12" s="11" customFormat="1" x14ac:dyDescent="0.2">
      <c r="A95" s="77"/>
      <c r="B95" s="10"/>
      <c r="C95" s="10"/>
      <c r="D95" s="10"/>
      <c r="E95" s="10"/>
      <c r="F95" s="10"/>
      <c r="G95" s="10"/>
      <c r="H95" s="69"/>
      <c r="I95" s="10"/>
      <c r="J95" s="10"/>
      <c r="K95" s="10"/>
      <c r="L95" s="10"/>
    </row>
    <row r="96" spans="1:12" s="11" customFormat="1" x14ac:dyDescent="0.2">
      <c r="A96" s="77"/>
      <c r="B96" s="10"/>
      <c r="C96" s="10"/>
      <c r="D96" s="10"/>
      <c r="E96" s="10"/>
      <c r="F96" s="10"/>
      <c r="G96" s="10"/>
      <c r="H96" s="69"/>
      <c r="I96" s="10"/>
      <c r="J96" s="10"/>
      <c r="K96" s="10"/>
      <c r="L96" s="10"/>
    </row>
    <row r="434" spans="3:3" x14ac:dyDescent="0.2">
      <c r="C434" s="10">
        <v>0</v>
      </c>
    </row>
  </sheetData>
  <mergeCells count="2">
    <mergeCell ref="A5:I5"/>
    <mergeCell ref="A7:I7"/>
  </mergeCells>
  <pageMargins left="0.23622047244094491" right="0.23622047244094491" top="0.74803149606299213" bottom="0.74803149606299213" header="0.31496062992125984" footer="0.31496062992125984"/>
  <pageSetup scale="10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TRNSf Y SUB MR-10 ENERO 18</vt:lpstr>
      <vt:lpstr>TRNSf Y SUB MR-10 FEBRERO 18</vt:lpstr>
      <vt:lpstr>TRNSf Y SUB MR-10 MARZO 18</vt:lpstr>
      <vt:lpstr>TRNSf Y SUB MR-10 ABRIL 18</vt:lpstr>
      <vt:lpstr>TRNSf Y SUB MR-10 MAY 18</vt:lpstr>
      <vt:lpstr>TRNSf Y SUB MR-10 JUNIO 18</vt:lpstr>
      <vt:lpstr>TRNSf Y SUB MR-10 JULIO 18</vt:lpstr>
      <vt:lpstr>TRNSf Y SUB MR-10 AGOSTO 18</vt:lpstr>
      <vt:lpstr>TRNSf Y SUB MR-10 SEPTIEMBRE 18</vt:lpstr>
      <vt:lpstr>TRNSf Y SUB MR-10 OCTUBRE 18</vt:lpstr>
      <vt:lpstr>TRNSf Y SUB MR-10 NOVIEMBRE 18</vt:lpstr>
      <vt:lpstr>TRNSf Y SUB MR-10 DICIEMBRE 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YEREMY-PC</cp:lastModifiedBy>
  <dcterms:created xsi:type="dcterms:W3CDTF">2016-12-20T20:02:40Z</dcterms:created>
  <dcterms:modified xsi:type="dcterms:W3CDTF">2018-10-09T15:12:59Z</dcterms:modified>
</cp:coreProperties>
</file>