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LUIS-PC\Documents\Entrega Cuenta Pública 2018\04 IGF Cuarto Trimestre 2018\1.7 Otros\7. Reporte sobre montos pagados ayudas y subsidios\"/>
    </mc:Choice>
  </mc:AlternateContent>
  <xr:revisionPtr revIDLastSave="0" documentId="13_ncr:1_{248E95C8-1C3C-48A6-82EF-89F9D9D0387D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TRNSf Y SUB MR-10 OCTUBRE 18" sheetId="33" r:id="rId1"/>
    <sheet name="TRNSf Y SUB MR-10 NOVIEMBRE 18" sheetId="34" r:id="rId2"/>
    <sheet name="TRNSf Y SUB MR-10 DICIEMBRE 18" sheetId="35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5" i="35" l="1"/>
  <c r="H70" i="35"/>
  <c r="H74" i="35"/>
  <c r="I75" i="35"/>
  <c r="H49" i="34"/>
  <c r="H55" i="34"/>
  <c r="H59" i="34"/>
  <c r="I60" i="34"/>
  <c r="H56" i="33"/>
  <c r="H62" i="33"/>
  <c r="H66" i="33"/>
  <c r="I67" i="33"/>
  <c r="K56" i="33"/>
</calcChain>
</file>

<file path=xl/sharedStrings.xml><?xml version="1.0" encoding="utf-8"?>
<sst xmlns="http://schemas.openxmlformats.org/spreadsheetml/2006/main" count="1015" uniqueCount="284">
  <si>
    <t>MUNICIPIO DE TIZAYUCA, HGO.</t>
  </si>
  <si>
    <t>REGISTRO DE APOYOS, SUBSIDIOS Y TRANSFERENCIAS</t>
  </si>
  <si>
    <t>DICIEMBRE</t>
  </si>
  <si>
    <t>CHEQ-56111</t>
  </si>
  <si>
    <t>INSTITUCIÓN Y CUENTA BANCARIA AFECTADA</t>
  </si>
  <si>
    <t>FONDO</t>
  </si>
  <si>
    <t>NOMBRE DE LA INSTITUCIÓN O BENEFICIARIO</t>
  </si>
  <si>
    <t>CURP Y/O RFC DEL BENEFICIARIO</t>
  </si>
  <si>
    <t>IMPORTE OTORGADO</t>
  </si>
  <si>
    <t>ACTIVIDAD PREPONDERANTE</t>
  </si>
  <si>
    <t>ELABORÓ:</t>
  </si>
  <si>
    <t>REVISÓ Y AUTORIZÓ:</t>
  </si>
  <si>
    <t>REVISÓ:</t>
  </si>
  <si>
    <t xml:space="preserve">L.C. JORGE ALBERTO ALBERTO LARA GONZALEZ </t>
  </si>
  <si>
    <t>LIC. GABRIEL GARCIA ROJAS</t>
  </si>
  <si>
    <t>C. MIRIAM LOAEZA SORIA</t>
  </si>
  <si>
    <t>NOVIEMBRE</t>
  </si>
  <si>
    <t>OCTUBRE</t>
  </si>
  <si>
    <t>.</t>
  </si>
  <si>
    <t>NUM. DE POLIZA/REGISTRO</t>
  </si>
  <si>
    <t xml:space="preserve"> </t>
  </si>
  <si>
    <t>TOTAL DEL FONDO GENERAL DE PARTICIPACIONES 2018</t>
  </si>
  <si>
    <t>TOTAL DEL FONDO RECURSOS PROPIOS 2018</t>
  </si>
  <si>
    <t>TOTAL DEL FONDO FOMENTO MUNICIPAL 2018</t>
  </si>
  <si>
    <t>BANORTE 591727005</t>
  </si>
  <si>
    <t>REPO</t>
  </si>
  <si>
    <t>SOCIAL</t>
  </si>
  <si>
    <t>CSS160330CP7</t>
  </si>
  <si>
    <t>CFE</t>
  </si>
  <si>
    <t>SALUD</t>
  </si>
  <si>
    <t xml:space="preserve">APOYO ECONOMICO A PERSONAS DE ESCASOS RECURSOS DE ESTE MUNICIPIO </t>
  </si>
  <si>
    <t>LAGJ691211</t>
  </si>
  <si>
    <t>EDUCACION</t>
  </si>
  <si>
    <t>MTI8501015D1</t>
  </si>
  <si>
    <t>LAS ROSAS ROJAS,I.A.P.</t>
  </si>
  <si>
    <t>RRO770812N20</t>
  </si>
  <si>
    <t xml:space="preserve">TRANSFERENCIA </t>
  </si>
  <si>
    <t>TRANSFERENCIA</t>
  </si>
  <si>
    <t>FGP</t>
  </si>
  <si>
    <t xml:space="preserve">GOBIERNO DEL ESTADO DE HIDALGO </t>
  </si>
  <si>
    <t xml:space="preserve">APOYO A INSTITUCIONES SIN FINES DE LUCRO </t>
  </si>
  <si>
    <t>MUNICIPIO DE TIZAYUCA</t>
  </si>
  <si>
    <t xml:space="preserve">JORGE ALBERTO LARA GONZALEZ </t>
  </si>
  <si>
    <t>FUNERAL</t>
  </si>
  <si>
    <t>APOYO ECONOMICO A PERSONA DE ESCASOS RECURSOS DE ESTE MUNICIPIO</t>
  </si>
  <si>
    <t>HRFF791208</t>
  </si>
  <si>
    <t xml:space="preserve">APOYO A LA PROCURADURIA DEL MENOR </t>
  </si>
  <si>
    <t xml:space="preserve">SOCIAL </t>
  </si>
  <si>
    <t xml:space="preserve">AYUDA SOCIALES A INSTITUCIONES SIN FINES DE LUCRO </t>
  </si>
  <si>
    <t>APOYO ECONOMICO A PERSONA DE ESCASOS RECURSOS DE ESTE MPIO.</t>
  </si>
  <si>
    <t>GUGD531122TG23</t>
  </si>
  <si>
    <t>CONCEPTO</t>
  </si>
  <si>
    <t>S/N</t>
  </si>
  <si>
    <t>GUI080507HS5</t>
  </si>
  <si>
    <t>ROCA871018</t>
  </si>
  <si>
    <t>PUBLICA</t>
  </si>
  <si>
    <t xml:space="preserve">TRANSPORTE </t>
  </si>
  <si>
    <t xml:space="preserve">JESUS GARCIA RODRIGUEZ </t>
  </si>
  <si>
    <t xml:space="preserve"> SALUD</t>
  </si>
  <si>
    <t>DESEMPLEO</t>
  </si>
  <si>
    <t>LUSG840903</t>
  </si>
  <si>
    <t xml:space="preserve">EDUCACION </t>
  </si>
  <si>
    <t xml:space="preserve">AYUDAS SOCIALES A INSTITUCIONES SIN FINES DE LUCRO </t>
  </si>
  <si>
    <t xml:space="preserve">COMERCIAL </t>
  </si>
  <si>
    <t xml:space="preserve">SALUD </t>
  </si>
  <si>
    <t xml:space="preserve">APOYO ECONOMICO A PERSONA DE ESCASOS RECURSOS </t>
  </si>
  <si>
    <t xml:space="preserve">FUNERAL </t>
  </si>
  <si>
    <t xml:space="preserve">DESEMPLEO </t>
  </si>
  <si>
    <t xml:space="preserve">AYUDA A INSTITUCIONES SIN FINES DE LUCRO </t>
  </si>
  <si>
    <t>APOYO ECONOMICO A ESTUDIANTES DE ESCASOS RECURSOS DE ESTE MUNICIPIO</t>
  </si>
  <si>
    <t>CHEQ. NUM. 1041</t>
  </si>
  <si>
    <t>VICTOR SALDAÑA JIMENEZ</t>
  </si>
  <si>
    <t>SAJV991011</t>
  </si>
  <si>
    <t>CHEQ. NUM. 1134</t>
  </si>
  <si>
    <t>CHEQ. NUM. 1030</t>
  </si>
  <si>
    <t>CHEQ. NUM.  1133</t>
  </si>
  <si>
    <t>ARACELI RODRIGUEZ CASTILLO</t>
  </si>
  <si>
    <t xml:space="preserve">ECONOMICO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</si>
  <si>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IRA LOPEZ GUTIERREZ </t>
  </si>
  <si>
    <t>LOGP670915</t>
  </si>
  <si>
    <t>CHEQ. NUM. 1039</t>
  </si>
  <si>
    <t xml:space="preserve">APOYO ECONOMICO PARA LA ESCUELA PRIMARIA JAIME TORRES BODET </t>
  </si>
  <si>
    <t xml:space="preserve">RAFAEL PEREZ MANCILLA </t>
  </si>
  <si>
    <t>PEMR44101873A</t>
  </si>
  <si>
    <t>TRANSF. 2018-16018</t>
  </si>
  <si>
    <t xml:space="preserve">PAG. DE PENSION ALIMENTICIA CORRESP. A LA SEG. DEL MES DE SEPTIEMBRE </t>
  </si>
  <si>
    <t>AAGM831111SQ8</t>
  </si>
  <si>
    <t>PENSION</t>
  </si>
  <si>
    <t>TRANSF. 2018-16019</t>
  </si>
  <si>
    <t xml:space="preserve">PAG. DE PENSION ALIMENTICIA CORRESP. A LA PRIMERA QUINC. . DEL MES DE OCTUBRE </t>
  </si>
  <si>
    <t xml:space="preserve">MARILU ALDANA GOMEZ </t>
  </si>
  <si>
    <t>CHEQ. NUM. 1049</t>
  </si>
  <si>
    <t xml:space="preserve">UNA PZA. DE GUIRNALDA UTILIZ. PARA LA COLOCACION A LA ESTATUA DE DON MIGUEL HIDALGO Y COSTILLA CONM. </t>
  </si>
  <si>
    <t xml:space="preserve">JOSE GENARO PEREZ DOMINGUEZ </t>
  </si>
  <si>
    <t>PEDJ660919</t>
  </si>
  <si>
    <t>UNIVERSARIO</t>
  </si>
  <si>
    <t>CHEQ. NUM. 1070</t>
  </si>
  <si>
    <t xml:space="preserve">BENITA DIAZ HERNANDEZ </t>
  </si>
  <si>
    <t>DIHB781105R17</t>
  </si>
  <si>
    <t xml:space="preserve">APOYO ECONOMICO PARA ELABORACION DE TECHUMBRE PLAZA DEL TACO </t>
  </si>
  <si>
    <t xml:space="preserve">GASTRONOMICA </t>
  </si>
  <si>
    <t>CHEQ. NUM. 1037</t>
  </si>
  <si>
    <t>CHEQ. NUM. 1072</t>
  </si>
  <si>
    <t xml:space="preserve">APOYO ECOMICO A PERSONAS DE ESCASOS RECURSOS DE ESTE MPIO. </t>
  </si>
  <si>
    <t xml:space="preserve">CHEQ. NUM. 1090            </t>
  </si>
  <si>
    <t xml:space="preserve">APOYO ECONOMICO A PERSONAS DE ESCASOS RECURSOS DE ESTE MPIO. </t>
  </si>
  <si>
    <t>CHEQ. NUM. 1036</t>
  </si>
  <si>
    <t xml:space="preserve">APOYO ECONOMICO A PERSONAS DESEMPLEADAS DE BAJOS RECURSOS DE ESTE MUNICIPIO </t>
  </si>
  <si>
    <t xml:space="preserve">APOYO ECONOMICO A PERSONAS ESTUDIANTES DE BAJOS RECURSOS DE ESTE MPIO. </t>
  </si>
  <si>
    <t xml:space="preserve">APOYO ECONOMICO A ADOLECENTE PARA CONTINUAR CON SUS ESTUDIOS DE BACHILLERATO </t>
  </si>
  <si>
    <t>ADMINISTRATIVO</t>
  </si>
  <si>
    <t xml:space="preserve">APOYO ECONOMICO A PERSONA ESTUDIANTE DE BAJOS RECURSOS DE ESTE MPIO. </t>
  </si>
  <si>
    <t>CHEQ. NUM. 1139</t>
  </si>
  <si>
    <t xml:space="preserve">APOYO ECONOMICO A PERSONAS DE ESCASOS RECURSOS PARA TRASLADARSE A LA CD. DE MEXICO </t>
  </si>
  <si>
    <t>JOSEFINA VARGAS CAMPOS</t>
  </si>
  <si>
    <t>VACJ720319</t>
  </si>
  <si>
    <t xml:space="preserve">MUNICIPIO DE TIZAYUCA, HGO. </t>
  </si>
  <si>
    <t>TRANSF.2018-15922</t>
  </si>
  <si>
    <t>TRANSF.201815653</t>
  </si>
  <si>
    <t>CHEQ. NUM. 1021</t>
  </si>
  <si>
    <t>CHEQ. NUM. 1107</t>
  </si>
  <si>
    <t>CHEQ. NUM. 1071</t>
  </si>
  <si>
    <t>GOBIERNO DEL ESTADO DE HIDALHO</t>
  </si>
  <si>
    <t>APOYO A INSTITUCIONES SIN FINES DE LUCRO</t>
  </si>
  <si>
    <t>APOYO A DIF. C.R.I.E.H.</t>
  </si>
  <si>
    <t>concepto</t>
  </si>
  <si>
    <t>TRANSF. 2018-16936</t>
  </si>
  <si>
    <t>PAGO DE PENSION ALIMENTICIA PRIMERA QUINCENA NOV. 2018</t>
  </si>
  <si>
    <t>MARILU ALDANA GOMEZ</t>
  </si>
  <si>
    <t xml:space="preserve">AYUDAS COMUNITARIAS APORTACION LALA </t>
  </si>
  <si>
    <t xml:space="preserve">FUNDACION GRUPO, LALA A.C. </t>
  </si>
  <si>
    <t>CHEQ. NUM. 1206</t>
  </si>
  <si>
    <t>APOYO ECONOMICO A LA ASOCIACION DE CHARROS DE TIZAYUCA, HGO.</t>
  </si>
  <si>
    <t xml:space="preserve">MIGUEL ALFONSO RODRIGUEZ VARGAS </t>
  </si>
  <si>
    <t>ROVM660929</t>
  </si>
  <si>
    <t>CHEQ. NUM. 1224</t>
  </si>
  <si>
    <t xml:space="preserve">APOYO ECONOMICO PARA CELEBRACION DE LA FISTA PATRONAL DE MOGOTES MPIO DE TIZAYUCA </t>
  </si>
  <si>
    <t xml:space="preserve">JUAN PEREZ MONCADA </t>
  </si>
  <si>
    <t>PEMJ750823</t>
  </si>
  <si>
    <t>CHEQ. NUM. 1160</t>
  </si>
  <si>
    <t>APOYO ECONOMICO ECONOMICO A PERSONA DE ESCASOS RECURSOS DE ESTE MUNICIPIO</t>
  </si>
  <si>
    <t>LAGL691211</t>
  </si>
  <si>
    <t>CHEQ. NUM. 1161</t>
  </si>
  <si>
    <t>CHEQ. NUM. 1163</t>
  </si>
  <si>
    <t xml:space="preserve">IRMA ELIZABETH ROSAS MARTINEZ </t>
  </si>
  <si>
    <t>RSMR631224</t>
  </si>
  <si>
    <t>CHEQ. NUM. 1186</t>
  </si>
  <si>
    <t xml:space="preserve">APOYO ECONOMICO PARA ASISTIR AL XX1V ENCUENTRO NACIONAL DE MUSEOS COMUNITARIOS </t>
  </si>
  <si>
    <t>CEBERINA MARQUEZ ZARCO</t>
  </si>
  <si>
    <t>MAZC500826</t>
  </si>
  <si>
    <t>CHEQ. NUM. 1214</t>
  </si>
  <si>
    <t>CHEQ. NUM. 1216</t>
  </si>
  <si>
    <t>CHEQ. NUM. 1223</t>
  </si>
  <si>
    <t xml:space="preserve">APOYO ECONOMICO PARA GASTOS MEDICOS PARA EL PERSONAL DE ESTE H. AYUNTAMINETO </t>
  </si>
  <si>
    <t>DANIEL OROZCO TORRES</t>
  </si>
  <si>
    <t>ORTR920211</t>
  </si>
  <si>
    <t>CHEQ. NUM. 1244</t>
  </si>
  <si>
    <t>CHEQ. NUM. 1146</t>
  </si>
  <si>
    <t>TRANSF. NUM. 2018-16843</t>
  </si>
  <si>
    <t>PAGO DE PENSION ALIMENTICIA PRIMERA QUINCENA OCT. 2018</t>
  </si>
  <si>
    <t>CHEQ. NUM. 1240</t>
  </si>
  <si>
    <t xml:space="preserve">DEPORTE </t>
  </si>
  <si>
    <t>APOYO ECONOMICO PARA MATERIAL QUE SERA UTILIZADO EN EL AREA DEL DEPORTE DE ESTE MUNICIPIO</t>
  </si>
  <si>
    <t>CHEQ. NUM. 983</t>
  </si>
  <si>
    <t>APOYO DE BECAS PARA PROGRAMAS DE PART. EDUCATIVA</t>
  </si>
  <si>
    <t xml:space="preserve">ARANZA MARIANA TREJO HDEZ. </t>
  </si>
  <si>
    <t>CHEQ. NUM. 989</t>
  </si>
  <si>
    <t xml:space="preserve">GUADALUPE MONTSERRA HERNANDEZ VEGA </t>
  </si>
  <si>
    <t xml:space="preserve">APOYO ECONOMICO POR TRABAJOS REALIZADOS EN EL DEPTO. DE FINANZAS DE ESTE MPIO. </t>
  </si>
  <si>
    <t>APOYO</t>
  </si>
  <si>
    <t>TRANSF. NUM. 2018-16848</t>
  </si>
  <si>
    <t xml:space="preserve">APOYO ECONOMICO PARA CUBRIR COLEGIATURAS DE PERSONAL DE ESTE H. AYUNTAMINETO </t>
  </si>
  <si>
    <t>GUITONORHE S.C.</t>
  </si>
  <si>
    <t xml:space="preserve">APOYO ECONOMICO PARA CONTINUAR CON SUS ESTUDIOS A PERSONA DE ESCASOS RECURSOS DE ESTE MPIO. </t>
  </si>
  <si>
    <t xml:space="preserve">APOYO ECONOMICO PARA LA GRADUACION DE LA PRIMERA GENERACION ACADEMICA DE BELLEZA ALEX. MARQUEZ PASION POR EL ESTILISMO DE ESTE MPIO. </t>
  </si>
  <si>
    <t>TRANSF. 2018-16846</t>
  </si>
  <si>
    <t>AYUDAS SOCIALES A INSTITUCIONES SIN FINES DE LUCRO</t>
  </si>
  <si>
    <t>TRANSF. 2018-16938</t>
  </si>
  <si>
    <t>TRANSF.2018-17784</t>
  </si>
  <si>
    <t>TRANSF. 2018-17792</t>
  </si>
  <si>
    <t>TRANSF.2018-17794</t>
  </si>
  <si>
    <t>CHEQ. NUM. 1230</t>
  </si>
  <si>
    <t xml:space="preserve">LAS ROSAS ROJAS, I.A.P. </t>
  </si>
  <si>
    <t>SOCIIAL</t>
  </si>
  <si>
    <t>TRANSF.  2018-17787</t>
  </si>
  <si>
    <t>PAGO DE APORTACION MUNICIPAL HABITAT 2018</t>
  </si>
  <si>
    <t xml:space="preserve">APOYO A LA RPOCURADURIA DEL MENOR </t>
  </si>
  <si>
    <t>APOYO A DIF C.R.I.R.H.</t>
  </si>
  <si>
    <t>TRANSF. NUM. 2018-18483</t>
  </si>
  <si>
    <t xml:space="preserve">PAGO DE PENSION ALIMEN.SEG. QUINC. DE NOV. </t>
  </si>
  <si>
    <t>TRANSF. NUM. 2018-18898</t>
  </si>
  <si>
    <t xml:space="preserve">PAGO DE PENSION ALIMEN.PRIM. QUINC. DE DIC. </t>
  </si>
  <si>
    <t>TRANSF. NUM. 2018-19775</t>
  </si>
  <si>
    <t>GARJ920112640</t>
  </si>
  <si>
    <t>TRANSF. NUM. 2018-19511</t>
  </si>
  <si>
    <t xml:space="preserve">APOYO ECONOMICO PARA FIESTAS PATONALES EN TIZAYUCA COL. CENTRO </t>
  </si>
  <si>
    <t>JOSE JORGE GARCIA ARROYO</t>
  </si>
  <si>
    <t>CHEQ. NUM. 1292</t>
  </si>
  <si>
    <t>APOYO ECONOMICO PARA LA OBRA LECTRICA DE LA CDA. FRANCISCO VILLA COL. CUZTITLA</t>
  </si>
  <si>
    <t>CFE DISTRIBUCION</t>
  </si>
  <si>
    <t>CHEQ. NUM. 1330</t>
  </si>
  <si>
    <t xml:space="preserve">APOYO ECONOMICO A PERSONA DE ESCASOS RECURSOS DE ESTE MPIO. </t>
  </si>
  <si>
    <t>CHEQ. NUM. 1280</t>
  </si>
  <si>
    <t xml:space="preserve">APOYO ECONOMICO PARA FIESTAS PATONALES EN LA COMUNIDAD DEL CARMEN </t>
  </si>
  <si>
    <t xml:space="preserve">SANTIAGO VAZQUEZ ESPINOZA </t>
  </si>
  <si>
    <t>VAES650515</t>
  </si>
  <si>
    <t>CHEQ. NUM. 1293</t>
  </si>
  <si>
    <t xml:space="preserve">APOYO ECONOMICO PARA FIESTAS PATRONALES EN LA COMUNIDAD DEL CARMEN </t>
  </si>
  <si>
    <t xml:space="preserve">PATRICIA FLORES GUTIERREZ </t>
  </si>
  <si>
    <t>FLGT780721</t>
  </si>
  <si>
    <t>CHEQ. NUM. 1306</t>
  </si>
  <si>
    <t xml:space="preserve">CARLOTA CUELLAR CHAVEZ </t>
  </si>
  <si>
    <t xml:space="preserve">APOYO ECONOMICO PARA LA COMPRA DE LENTES PERSONA QUE LABORA EN ESTE MPIO. </t>
  </si>
  <si>
    <t>CUCC671104</t>
  </si>
  <si>
    <t>OPTICA</t>
  </si>
  <si>
    <t>CHEQ. NUM. 1278</t>
  </si>
  <si>
    <t>APOYO ECONOMICO A PERSONAS DE ESCASOS RECURSOS DE ESTE MPIO.</t>
  </si>
  <si>
    <t>CHEQ. NUM. 1298</t>
  </si>
  <si>
    <t>CHEQ. NUM. 1326</t>
  </si>
  <si>
    <t xml:space="preserve">GUSTAVO LOPEZ PEREZ </t>
  </si>
  <si>
    <t>LOPG700124</t>
  </si>
  <si>
    <t>CHEQ. NUM. 1340</t>
  </si>
  <si>
    <t xml:space="preserve">EDSON ABEL PEREZ VARGAS </t>
  </si>
  <si>
    <t>PEVE930302</t>
  </si>
  <si>
    <t>TRANSPORTE</t>
  </si>
  <si>
    <t>CHEQ. NUM. 1345</t>
  </si>
  <si>
    <t xml:space="preserve">LUIS ARMANDO CERVANTES ACOSTA </t>
  </si>
  <si>
    <t>CEAL811102</t>
  </si>
  <si>
    <t>CHEQ. NUM. 1350</t>
  </si>
  <si>
    <t>CHEQ. NUM. 1351</t>
  </si>
  <si>
    <t>CHEQUE NUM. 1365</t>
  </si>
  <si>
    <t>CHEQ. NUM. 1379</t>
  </si>
  <si>
    <t>APOYO ECONOMICO A PESONA DE ESCASOS RECURSOS DE ESTE MUNICIPIO</t>
  </si>
  <si>
    <t xml:space="preserve">GARCIA RODRIGUEZ JESUS </t>
  </si>
  <si>
    <t>TRANSF. NUM. 2018-19441</t>
  </si>
  <si>
    <t>APOYO ECONOMICO PARA LA CONMEMORACION DEL 20 DE NOV. UNIVERSARIO DEL IINICIO DE LA REV. MEXICANA</t>
  </si>
  <si>
    <t xml:space="preserve">EDGAR DANIEL GUTIERREZ PEREZ  </t>
  </si>
  <si>
    <t xml:space="preserve">UNIVERSARIO </t>
  </si>
  <si>
    <t>TRANSF.2018-19791</t>
  </si>
  <si>
    <t>TRANSF. NUM. 2018-18203</t>
  </si>
  <si>
    <t>CHEQ. NUM. 1307</t>
  </si>
  <si>
    <t>TRANSF. NUM. 2018-19498</t>
  </si>
  <si>
    <t xml:space="preserve">FUNDACION LUIS PASTEUS I.A.P. </t>
  </si>
  <si>
    <t>CHEQ.NUM. 1276</t>
  </si>
  <si>
    <t>CHEQ. NUM. 1352</t>
  </si>
  <si>
    <t>APOYO ECONOMICO A PROMOTORAS EDUCATICAS MES DE OCT. 2018</t>
  </si>
  <si>
    <t>ENCISO VAZQUEZ BRISEYDY</t>
  </si>
  <si>
    <t>EVBB840122</t>
  </si>
  <si>
    <t>CHEQ. NUM. 1353</t>
  </si>
  <si>
    <t>FRIAS BECERRIL TALIA VETZIN</t>
  </si>
  <si>
    <t>FRBC900405</t>
  </si>
  <si>
    <t>CHEQ. NUM.1354</t>
  </si>
  <si>
    <t xml:space="preserve">BARRERA CASTRO DIOSCELIN CRISTINA </t>
  </si>
  <si>
    <t>BACD940724</t>
  </si>
  <si>
    <t>CHEQ. NUM. 1355</t>
  </si>
  <si>
    <t>HERNANDEZ FERNANDEZ MIRIAM</t>
  </si>
  <si>
    <t>CHEQ. NUM. 1356</t>
  </si>
  <si>
    <t>BAUTISTA CRUZ VERONICA ITZEL</t>
  </si>
  <si>
    <t>BACV940709</t>
  </si>
  <si>
    <t>CHEQ. NUM. 1357</t>
  </si>
  <si>
    <t>LUNA SUAREZ GREGORIA IVON</t>
  </si>
  <si>
    <t>CHEQ. NUM. 1358</t>
  </si>
  <si>
    <t xml:space="preserve">ARTEAGA MARTINEZ DIANA PAOLA </t>
  </si>
  <si>
    <t>AEMD950710</t>
  </si>
  <si>
    <t xml:space="preserve">SANCHEZ VAZQUEZ GUADALUPE </t>
  </si>
  <si>
    <t>SACG990531</t>
  </si>
  <si>
    <t>CHEQ. NUM. 1359</t>
  </si>
  <si>
    <t>TRANSF. NUM. 2018-19574</t>
  </si>
  <si>
    <t>APOYO ECONOMICO A PROMOTORAS EDUCATICAS CORREP. NOV. Y DIC. 2018</t>
  </si>
  <si>
    <t xml:space="preserve">PASIVOS -EDUCATIVAS </t>
  </si>
  <si>
    <t xml:space="preserve">VARIAS </t>
  </si>
  <si>
    <t>CHEQUE NUM. 1278</t>
  </si>
  <si>
    <t>TRANSF. NUM. 2018-18575</t>
  </si>
  <si>
    <t>APOYO ECONOMICO PARA CERTIFICACION DE LICENCIATURAS AL PERSONAL DE ESTE MUNICIPIO</t>
  </si>
  <si>
    <t>GUITONORHE SC.</t>
  </si>
  <si>
    <t>GUIO80507HS5</t>
  </si>
  <si>
    <t>TRANSF. NUM. 2018-19620</t>
  </si>
  <si>
    <t>TRANSF. NUM. 2018-19793</t>
  </si>
  <si>
    <t>TRANSF. NUM. 2018-18908</t>
  </si>
  <si>
    <t>CHEQ. NUM. 1346</t>
  </si>
  <si>
    <t>TRANSF.2018-19104</t>
  </si>
  <si>
    <t xml:space="preserve">TRABSFERENCIA </t>
  </si>
  <si>
    <t>FORTAMUN -2246</t>
  </si>
  <si>
    <t xml:space="preserve">FORTAMUN -2247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</si>
</sst>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 tint="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3" fillId="2" borderId="0" xfId="2" applyFont="1" applyFill="1"/>
    <xf numFmtId="43" fontId="3" fillId="2" borderId="0" xfId="1" applyFont="1" applyFill="1"/>
    <xf numFmtId="0" fontId="4" fillId="2" borderId="0" xfId="2" applyFont="1" applyFill="1" applyAlignment="1"/>
    <xf numFmtId="17" fontId="4" fillId="2" borderId="0" xfId="2" applyNumberFormat="1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0" fontId="4" fillId="2" borderId="0" xfId="2" applyFont="1" applyFill="1" applyAlignment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5" fillId="2" borderId="0" xfId="2" applyFont="1" applyFill="1"/>
    <xf numFmtId="43" fontId="5" fillId="2" borderId="0" xfId="1" applyFont="1" applyFill="1"/>
    <xf numFmtId="0" fontId="5" fillId="2" borderId="1" xfId="2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44" fontId="5" fillId="2" borderId="0" xfId="2" applyNumberFormat="1" applyFont="1" applyFill="1"/>
    <xf numFmtId="44" fontId="5" fillId="0" borderId="1" xfId="2" applyNumberFormat="1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 wrapText="1"/>
    </xf>
    <xf numFmtId="43" fontId="5" fillId="2" borderId="0" xfId="2" applyNumberFormat="1" applyFont="1" applyFill="1"/>
    <xf numFmtId="43" fontId="5" fillId="2" borderId="1" xfId="2" applyNumberFormat="1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wrapText="1"/>
    </xf>
    <xf numFmtId="0" fontId="5" fillId="4" borderId="1" xfId="2" applyFont="1" applyFill="1" applyBorder="1" applyAlignment="1">
      <alignment wrapText="1"/>
    </xf>
    <xf numFmtId="0" fontId="6" fillId="4" borderId="1" xfId="2" applyFont="1" applyFill="1" applyBorder="1" applyAlignment="1">
      <alignment wrapText="1"/>
    </xf>
    <xf numFmtId="43" fontId="7" fillId="4" borderId="1" xfId="1" applyFont="1" applyFill="1" applyBorder="1" applyAlignment="1">
      <alignment wrapText="1"/>
    </xf>
    <xf numFmtId="43" fontId="6" fillId="4" borderId="1" xfId="1" applyFont="1" applyFill="1" applyBorder="1" applyAlignment="1">
      <alignment wrapText="1"/>
    </xf>
    <xf numFmtId="44" fontId="6" fillId="2" borderId="1" xfId="2" applyNumberFormat="1" applyFont="1" applyFill="1" applyBorder="1"/>
    <xf numFmtId="43" fontId="5" fillId="2" borderId="1" xfId="1" applyFont="1" applyFill="1" applyBorder="1"/>
    <xf numFmtId="0" fontId="6" fillId="2" borderId="0" xfId="2" applyFont="1" applyFill="1" applyAlignment="1">
      <alignment horizontal="center" vertical="center"/>
    </xf>
    <xf numFmtId="43" fontId="6" fillId="2" borderId="0" xfId="1" applyFont="1" applyFill="1" applyAlignment="1">
      <alignment horizontal="center" vertical="center"/>
    </xf>
    <xf numFmtId="0" fontId="5" fillId="0" borderId="0" xfId="2" applyFont="1" applyFill="1"/>
    <xf numFmtId="43" fontId="5" fillId="0" borderId="0" xfId="1" applyFont="1" applyFill="1"/>
    <xf numFmtId="0" fontId="5" fillId="0" borderId="1" xfId="2" applyFont="1" applyFill="1" applyBorder="1" applyAlignment="1">
      <alignment horizontal="center" wrapText="1"/>
    </xf>
    <xf numFmtId="0" fontId="5" fillId="0" borderId="1" xfId="2" applyFont="1" applyFill="1" applyBorder="1" applyAlignment="1">
      <alignment wrapText="1"/>
    </xf>
    <xf numFmtId="0" fontId="6" fillId="0" borderId="1" xfId="2" applyFont="1" applyFill="1" applyBorder="1" applyAlignment="1">
      <alignment wrapText="1"/>
    </xf>
    <xf numFmtId="43" fontId="7" fillId="0" borderId="1" xfId="1" applyFont="1" applyFill="1" applyBorder="1" applyAlignment="1">
      <alignment wrapText="1"/>
    </xf>
    <xf numFmtId="0" fontId="4" fillId="2" borderId="0" xfId="2" applyFont="1" applyFill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44" fontId="5" fillId="0" borderId="1" xfId="2" applyNumberFormat="1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16"/>
  <sheetViews>
    <sheetView tabSelected="1" topLeftCell="A57" zoomScale="80" zoomScaleNormal="80" zoomScaleSheetLayoutView="80" workbookViewId="0">
      <selection activeCell="I61" sqref="I61"/>
    </sheetView>
  </sheetViews>
  <sheetFormatPr baseColWidth="10" defaultRowHeight="15" x14ac:dyDescent="0.2"/>
  <cols>
    <col min="1" max="1" width="21.42578125" style="10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10" customWidth="1"/>
    <col min="6" max="6" width="30" style="10" customWidth="1"/>
    <col min="7" max="7" width="23.42578125" style="10" customWidth="1"/>
    <col min="8" max="8" width="19.140625" style="11" customWidth="1"/>
    <col min="9" max="9" width="22.28515625" style="10" customWidth="1"/>
    <col min="10" max="10" width="14.140625" style="10" bestFit="1" customWidth="1"/>
    <col min="11" max="11" width="14.57031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H2" s="2"/>
      <c r="M2" s="2"/>
    </row>
    <row r="3" spans="1:13" s="1" customFormat="1" ht="15.75" x14ac:dyDescent="0.25">
      <c r="H3" s="2"/>
      <c r="M3" s="2"/>
    </row>
    <row r="4" spans="1:13" s="1" customFormat="1" ht="3.75" customHeight="1" x14ac:dyDescent="0.25">
      <c r="H4" s="2"/>
      <c r="M4" s="2"/>
    </row>
    <row r="5" spans="1:13" s="1" customFormat="1" ht="26.25" customHeight="1" x14ac:dyDescent="0.25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3"/>
      <c r="M5" s="2"/>
    </row>
    <row r="6" spans="1:13" s="1" customFormat="1" ht="5.25" customHeight="1" x14ac:dyDescent="0.25">
      <c r="H6" s="2"/>
      <c r="M6" s="2"/>
    </row>
    <row r="7" spans="1:13" s="1" customFormat="1" ht="24.75" customHeight="1" x14ac:dyDescent="0.25">
      <c r="A7" s="42" t="s">
        <v>1</v>
      </c>
      <c r="B7" s="42"/>
      <c r="C7" s="42"/>
      <c r="D7" s="42"/>
      <c r="E7" s="42"/>
      <c r="F7" s="42"/>
      <c r="G7" s="42"/>
      <c r="H7" s="42"/>
      <c r="I7" s="42"/>
      <c r="J7" s="3"/>
      <c r="M7" s="2"/>
    </row>
    <row r="8" spans="1:13" s="1" customFormat="1" ht="24" customHeight="1" x14ac:dyDescent="0.25">
      <c r="A8" s="37"/>
      <c r="B8" s="37"/>
      <c r="C8" s="37"/>
      <c r="D8" s="37"/>
      <c r="E8" s="4" t="s">
        <v>17</v>
      </c>
      <c r="F8" s="37"/>
      <c r="G8" s="37"/>
      <c r="H8" s="5"/>
      <c r="I8" s="37"/>
      <c r="J8" s="37"/>
      <c r="M8" s="2"/>
    </row>
    <row r="9" spans="1:13" s="1" customFormat="1" ht="12.75" customHeight="1" x14ac:dyDescent="0.25">
      <c r="A9" s="6"/>
      <c r="B9" s="37"/>
      <c r="C9" s="37"/>
      <c r="D9" s="37"/>
      <c r="E9" s="37"/>
      <c r="F9" s="37"/>
      <c r="G9" s="37"/>
      <c r="H9" s="5"/>
      <c r="I9" s="37"/>
      <c r="J9" s="37"/>
      <c r="M9" s="2"/>
    </row>
    <row r="10" spans="1:13" s="1" customFormat="1" ht="12.75" customHeight="1" x14ac:dyDescent="0.25">
      <c r="A10" s="6"/>
      <c r="B10" s="37"/>
      <c r="C10" s="37"/>
      <c r="D10" s="37"/>
      <c r="E10" s="37"/>
      <c r="F10" s="37"/>
      <c r="G10" s="37"/>
      <c r="H10" s="5"/>
      <c r="I10" s="37"/>
      <c r="J10" s="37"/>
      <c r="M10" s="2"/>
    </row>
    <row r="11" spans="1:13" ht="53.1" customHeight="1" x14ac:dyDescent="0.2">
      <c r="A11" s="7" t="s">
        <v>19</v>
      </c>
      <c r="B11" s="7" t="s">
        <v>3</v>
      </c>
      <c r="C11" s="7" t="s">
        <v>4</v>
      </c>
      <c r="D11" s="7" t="s">
        <v>5</v>
      </c>
      <c r="E11" s="7" t="s">
        <v>51</v>
      </c>
      <c r="F11" s="7" t="s">
        <v>6</v>
      </c>
      <c r="G11" s="7" t="s">
        <v>7</v>
      </c>
      <c r="H11" s="8" t="s">
        <v>8</v>
      </c>
      <c r="I11" s="7" t="s">
        <v>9</v>
      </c>
      <c r="J11" s="9"/>
    </row>
    <row r="12" spans="1:13" ht="53.1" customHeight="1" x14ac:dyDescent="0.2">
      <c r="A12" s="12">
        <v>5323</v>
      </c>
      <c r="B12" s="12" t="s">
        <v>75</v>
      </c>
      <c r="C12" s="12" t="s">
        <v>24</v>
      </c>
      <c r="D12" s="12" t="s">
        <v>25</v>
      </c>
      <c r="E12" s="12" t="s">
        <v>30</v>
      </c>
      <c r="F12" s="12" t="s">
        <v>76</v>
      </c>
      <c r="G12" s="12" t="s">
        <v>54</v>
      </c>
      <c r="H12" s="13">
        <v>2500</v>
      </c>
      <c r="I12" s="12" t="s">
        <v>77</v>
      </c>
    </row>
    <row r="13" spans="1:13" ht="53.1" customHeight="1" x14ac:dyDescent="0.2">
      <c r="A13" s="12">
        <v>5328</v>
      </c>
      <c r="B13" s="12" t="s">
        <v>73</v>
      </c>
      <c r="C13" s="12" t="s">
        <v>24</v>
      </c>
      <c r="D13" s="12" t="s">
        <v>25</v>
      </c>
      <c r="E13" s="12" t="s">
        <v>44</v>
      </c>
      <c r="F13" s="14" t="s">
        <v>78</v>
      </c>
      <c r="G13" s="14" t="s">
        <v>79</v>
      </c>
      <c r="H13" s="13">
        <v>2500</v>
      </c>
      <c r="I13" s="12" t="s">
        <v>64</v>
      </c>
    </row>
    <row r="14" spans="1:13" ht="53.1" customHeight="1" x14ac:dyDescent="0.2">
      <c r="A14" s="12">
        <v>5306</v>
      </c>
      <c r="B14" s="12" t="s">
        <v>80</v>
      </c>
      <c r="C14" s="12" t="s">
        <v>24</v>
      </c>
      <c r="D14" s="12" t="s">
        <v>25</v>
      </c>
      <c r="E14" s="12" t="s">
        <v>81</v>
      </c>
      <c r="F14" s="14" t="s">
        <v>82</v>
      </c>
      <c r="G14" s="14" t="s">
        <v>83</v>
      </c>
      <c r="H14" s="13">
        <v>13920</v>
      </c>
      <c r="I14" s="12" t="s">
        <v>32</v>
      </c>
      <c r="K14" s="15"/>
      <c r="L14" s="11"/>
    </row>
    <row r="15" spans="1:13" ht="53.1" customHeight="1" x14ac:dyDescent="0.2">
      <c r="A15" s="12">
        <v>5305</v>
      </c>
      <c r="B15" s="14" t="s">
        <v>73</v>
      </c>
      <c r="C15" s="12" t="s">
        <v>24</v>
      </c>
      <c r="D15" s="12" t="s">
        <v>25</v>
      </c>
      <c r="E15" s="12" t="s">
        <v>69</v>
      </c>
      <c r="F15" s="16" t="s">
        <v>71</v>
      </c>
      <c r="G15" s="16" t="s">
        <v>72</v>
      </c>
      <c r="H15" s="13">
        <v>3500</v>
      </c>
      <c r="I15" s="12" t="s">
        <v>32</v>
      </c>
      <c r="J15" s="15"/>
      <c r="L15" s="15"/>
    </row>
    <row r="16" spans="1:13" ht="53.1" customHeight="1" x14ac:dyDescent="0.2">
      <c r="A16" s="12">
        <v>5473</v>
      </c>
      <c r="B16" s="14" t="s">
        <v>84</v>
      </c>
      <c r="C16" s="12" t="s">
        <v>24</v>
      </c>
      <c r="D16" s="12" t="s">
        <v>25</v>
      </c>
      <c r="E16" s="12" t="s">
        <v>85</v>
      </c>
      <c r="F16" s="14" t="s">
        <v>90</v>
      </c>
      <c r="G16" s="16" t="s">
        <v>86</v>
      </c>
      <c r="H16" s="13">
        <v>2500</v>
      </c>
      <c r="I16" s="12" t="s">
        <v>87</v>
      </c>
    </row>
    <row r="17" spans="1:9" ht="59.25" customHeight="1" x14ac:dyDescent="0.2">
      <c r="A17" s="12">
        <v>5474</v>
      </c>
      <c r="B17" s="12" t="s">
        <v>88</v>
      </c>
      <c r="C17" s="12" t="s">
        <v>24</v>
      </c>
      <c r="D17" s="12" t="s">
        <v>25</v>
      </c>
      <c r="E17" s="12" t="s">
        <v>89</v>
      </c>
      <c r="F17" s="14" t="s">
        <v>90</v>
      </c>
      <c r="G17" s="16" t="s">
        <v>86</v>
      </c>
      <c r="H17" s="13">
        <v>2500</v>
      </c>
      <c r="I17" s="12" t="s">
        <v>87</v>
      </c>
    </row>
    <row r="18" spans="1:9" ht="53.1" customHeight="1" x14ac:dyDescent="0.2">
      <c r="A18" s="12">
        <v>5157</v>
      </c>
      <c r="B18" s="12" t="s">
        <v>91</v>
      </c>
      <c r="C18" s="12" t="s">
        <v>24</v>
      </c>
      <c r="D18" s="12" t="s">
        <v>25</v>
      </c>
      <c r="E18" s="12" t="s">
        <v>92</v>
      </c>
      <c r="F18" s="14" t="s">
        <v>93</v>
      </c>
      <c r="G18" s="14" t="s">
        <v>94</v>
      </c>
      <c r="H18" s="13">
        <v>700</v>
      </c>
      <c r="I18" s="12" t="s">
        <v>95</v>
      </c>
    </row>
    <row r="19" spans="1:9" ht="53.1" customHeight="1" x14ac:dyDescent="0.2">
      <c r="A19" s="12">
        <v>5169</v>
      </c>
      <c r="B19" s="12" t="s">
        <v>96</v>
      </c>
      <c r="C19" s="12" t="s">
        <v>24</v>
      </c>
      <c r="D19" s="12" t="s">
        <v>25</v>
      </c>
      <c r="E19" s="12" t="s">
        <v>99</v>
      </c>
      <c r="F19" s="14" t="s">
        <v>97</v>
      </c>
      <c r="G19" s="14" t="s">
        <v>98</v>
      </c>
      <c r="H19" s="13">
        <v>10000</v>
      </c>
      <c r="I19" s="12" t="s">
        <v>100</v>
      </c>
    </row>
    <row r="20" spans="1:9" ht="53.1" customHeight="1" x14ac:dyDescent="0.2">
      <c r="A20" s="12">
        <v>5171</v>
      </c>
      <c r="B20" s="12" t="s">
        <v>121</v>
      </c>
      <c r="C20" s="12" t="s">
        <v>24</v>
      </c>
      <c r="D20" s="12" t="s">
        <v>25</v>
      </c>
      <c r="E20" s="12" t="s">
        <v>105</v>
      </c>
      <c r="F20" s="14" t="s">
        <v>42</v>
      </c>
      <c r="G20" s="14" t="s">
        <v>31</v>
      </c>
      <c r="H20" s="13">
        <v>3000</v>
      </c>
      <c r="I20" s="12" t="s">
        <v>26</v>
      </c>
    </row>
    <row r="21" spans="1:9" ht="53.1" customHeight="1" x14ac:dyDescent="0.2">
      <c r="A21" s="12">
        <v>5121</v>
      </c>
      <c r="B21" s="12" t="s">
        <v>101</v>
      </c>
      <c r="C21" s="12" t="s">
        <v>24</v>
      </c>
      <c r="D21" s="12" t="s">
        <v>25</v>
      </c>
      <c r="E21" s="12" t="s">
        <v>30</v>
      </c>
      <c r="F21" s="14" t="s">
        <v>42</v>
      </c>
      <c r="G21" s="14" t="s">
        <v>31</v>
      </c>
      <c r="H21" s="13">
        <v>800</v>
      </c>
      <c r="I21" s="12" t="s">
        <v>64</v>
      </c>
    </row>
    <row r="22" spans="1:9" ht="53.1" customHeight="1" x14ac:dyDescent="0.2">
      <c r="A22" s="12">
        <v>5138</v>
      </c>
      <c r="B22" s="12" t="s">
        <v>70</v>
      </c>
      <c r="C22" s="12" t="s">
        <v>24</v>
      </c>
      <c r="D22" s="12" t="s">
        <v>25</v>
      </c>
      <c r="E22" s="12" t="s">
        <v>30</v>
      </c>
      <c r="F22" s="14" t="s">
        <v>42</v>
      </c>
      <c r="G22" s="14" t="s">
        <v>31</v>
      </c>
      <c r="H22" s="13">
        <v>500</v>
      </c>
      <c r="I22" s="12" t="s">
        <v>64</v>
      </c>
    </row>
    <row r="23" spans="1:9" ht="53.1" customHeight="1" x14ac:dyDescent="0.2">
      <c r="A23" s="12">
        <v>5177</v>
      </c>
      <c r="B23" s="12" t="s">
        <v>102</v>
      </c>
      <c r="C23" s="12" t="s">
        <v>24</v>
      </c>
      <c r="D23" s="12" t="s">
        <v>25</v>
      </c>
      <c r="E23" s="12" t="s">
        <v>103</v>
      </c>
      <c r="F23" s="14" t="s">
        <v>42</v>
      </c>
      <c r="G23" s="16" t="s">
        <v>31</v>
      </c>
      <c r="H23" s="13">
        <v>1800</v>
      </c>
      <c r="I23" s="12" t="s">
        <v>66</v>
      </c>
    </row>
    <row r="24" spans="1:9" ht="53.1" customHeight="1" x14ac:dyDescent="0.2">
      <c r="A24" s="12">
        <v>5245</v>
      </c>
      <c r="B24" s="12" t="s">
        <v>104</v>
      </c>
      <c r="C24" s="12" t="s">
        <v>24</v>
      </c>
      <c r="D24" s="12" t="s">
        <v>25</v>
      </c>
      <c r="E24" s="12" t="s">
        <v>30</v>
      </c>
      <c r="F24" s="12" t="s">
        <v>42</v>
      </c>
      <c r="G24" s="16" t="s">
        <v>31</v>
      </c>
      <c r="H24" s="13">
        <v>2552.0100000000002</v>
      </c>
      <c r="I24" s="12" t="s">
        <v>64</v>
      </c>
    </row>
    <row r="25" spans="1:9" ht="53.1" customHeight="1" x14ac:dyDescent="0.2">
      <c r="A25" s="12">
        <v>5061</v>
      </c>
      <c r="B25" s="12" t="s">
        <v>74</v>
      </c>
      <c r="C25" s="12" t="s">
        <v>24</v>
      </c>
      <c r="D25" s="12" t="s">
        <v>25</v>
      </c>
      <c r="E25" s="12" t="s">
        <v>30</v>
      </c>
      <c r="F25" s="16" t="s">
        <v>42</v>
      </c>
      <c r="G25" s="16" t="s">
        <v>31</v>
      </c>
      <c r="H25" s="13">
        <v>8300</v>
      </c>
      <c r="I25" s="12" t="s">
        <v>67</v>
      </c>
    </row>
    <row r="26" spans="1:9" ht="53.1" customHeight="1" x14ac:dyDescent="0.2">
      <c r="A26" s="12">
        <v>5122</v>
      </c>
      <c r="B26" s="12" t="s">
        <v>101</v>
      </c>
      <c r="C26" s="12" t="s">
        <v>24</v>
      </c>
      <c r="D26" s="12" t="s">
        <v>25</v>
      </c>
      <c r="E26" s="12" t="s">
        <v>105</v>
      </c>
      <c r="F26" s="14" t="s">
        <v>42</v>
      </c>
      <c r="G26" s="17" t="s">
        <v>31</v>
      </c>
      <c r="H26" s="13">
        <v>1200</v>
      </c>
      <c r="I26" s="12" t="s">
        <v>67</v>
      </c>
    </row>
    <row r="27" spans="1:9" ht="52.5" customHeight="1" x14ac:dyDescent="0.2">
      <c r="A27" s="12">
        <v>5126</v>
      </c>
      <c r="B27" s="12" t="s">
        <v>106</v>
      </c>
      <c r="C27" s="12" t="s">
        <v>24</v>
      </c>
      <c r="D27" s="12" t="s">
        <v>25</v>
      </c>
      <c r="E27" s="12" t="s">
        <v>105</v>
      </c>
      <c r="F27" s="14" t="s">
        <v>42</v>
      </c>
      <c r="G27" s="16" t="s">
        <v>31</v>
      </c>
      <c r="H27" s="13">
        <v>5500</v>
      </c>
      <c r="I27" s="12" t="s">
        <v>67</v>
      </c>
    </row>
    <row r="28" spans="1:9" ht="53.1" customHeight="1" x14ac:dyDescent="0.2">
      <c r="A28" s="12">
        <v>5178</v>
      </c>
      <c r="B28" s="12" t="s">
        <v>102</v>
      </c>
      <c r="C28" s="12" t="s">
        <v>24</v>
      </c>
      <c r="D28" s="12" t="s">
        <v>25</v>
      </c>
      <c r="E28" s="12" t="s">
        <v>107</v>
      </c>
      <c r="F28" s="14" t="s">
        <v>42</v>
      </c>
      <c r="G28" s="16" t="s">
        <v>31</v>
      </c>
      <c r="H28" s="13">
        <v>5200</v>
      </c>
      <c r="I28" s="12" t="s">
        <v>67</v>
      </c>
    </row>
    <row r="29" spans="1:9" ht="53.1" customHeight="1" x14ac:dyDescent="0.2">
      <c r="A29" s="12">
        <v>5246</v>
      </c>
      <c r="B29" s="12" t="s">
        <v>104</v>
      </c>
      <c r="C29" s="12" t="s">
        <v>24</v>
      </c>
      <c r="D29" s="12" t="s">
        <v>25</v>
      </c>
      <c r="E29" s="12" t="s">
        <v>107</v>
      </c>
      <c r="F29" s="14" t="s">
        <v>42</v>
      </c>
      <c r="G29" s="16" t="s">
        <v>31</v>
      </c>
      <c r="H29" s="13">
        <v>2200</v>
      </c>
      <c r="I29" s="12" t="s">
        <v>67</v>
      </c>
    </row>
    <row r="30" spans="1:9" ht="53.1" customHeight="1" x14ac:dyDescent="0.2">
      <c r="A30" s="12">
        <v>5062</v>
      </c>
      <c r="B30" s="12" t="s">
        <v>74</v>
      </c>
      <c r="C30" s="12" t="s">
        <v>24</v>
      </c>
      <c r="D30" s="12" t="s">
        <v>25</v>
      </c>
      <c r="E30" s="12" t="s">
        <v>108</v>
      </c>
      <c r="F30" s="12" t="s">
        <v>42</v>
      </c>
      <c r="G30" s="16" t="s">
        <v>31</v>
      </c>
      <c r="H30" s="13">
        <v>4000</v>
      </c>
      <c r="I30" s="12" t="s">
        <v>61</v>
      </c>
    </row>
    <row r="31" spans="1:9" ht="53.1" customHeight="1" x14ac:dyDescent="0.2">
      <c r="A31" s="12">
        <v>5139</v>
      </c>
      <c r="B31" s="12" t="s">
        <v>70</v>
      </c>
      <c r="C31" s="12" t="s">
        <v>24</v>
      </c>
      <c r="D31" s="12" t="s">
        <v>25</v>
      </c>
      <c r="E31" s="12" t="s">
        <v>109</v>
      </c>
      <c r="F31" s="16" t="s">
        <v>42</v>
      </c>
      <c r="G31" s="16" t="s">
        <v>31</v>
      </c>
      <c r="H31" s="13">
        <v>1500</v>
      </c>
      <c r="I31" s="12" t="s">
        <v>61</v>
      </c>
    </row>
    <row r="32" spans="1:9" ht="53.1" customHeight="1" x14ac:dyDescent="0.2">
      <c r="A32" s="12">
        <v>5247</v>
      </c>
      <c r="B32" s="12" t="s">
        <v>104</v>
      </c>
      <c r="C32" s="12" t="s">
        <v>24</v>
      </c>
      <c r="D32" s="12" t="s">
        <v>25</v>
      </c>
      <c r="E32" s="12" t="s">
        <v>105</v>
      </c>
      <c r="F32" s="14" t="s">
        <v>42</v>
      </c>
      <c r="G32" s="14" t="s">
        <v>31</v>
      </c>
      <c r="H32" s="13">
        <v>4000</v>
      </c>
      <c r="I32" s="12" t="s">
        <v>110</v>
      </c>
    </row>
    <row r="33" spans="1:14" ht="49.5" customHeight="1" x14ac:dyDescent="0.2">
      <c r="A33" s="12">
        <v>5329</v>
      </c>
      <c r="B33" s="12" t="s">
        <v>73</v>
      </c>
      <c r="C33" s="12" t="s">
        <v>24</v>
      </c>
      <c r="D33" s="12" t="s">
        <v>25</v>
      </c>
      <c r="E33" s="12" t="s">
        <v>111</v>
      </c>
      <c r="F33" s="12" t="s">
        <v>42</v>
      </c>
      <c r="G33" s="12" t="s">
        <v>31</v>
      </c>
      <c r="H33" s="13">
        <v>1500</v>
      </c>
      <c r="I33" s="12" t="s">
        <v>32</v>
      </c>
    </row>
    <row r="34" spans="1:14" ht="52.5" customHeight="1" x14ac:dyDescent="0.2">
      <c r="A34" s="12">
        <v>87</v>
      </c>
      <c r="B34" s="12"/>
      <c r="C34" s="12" t="s">
        <v>24</v>
      </c>
      <c r="D34" s="12" t="s">
        <v>25</v>
      </c>
      <c r="E34" s="12"/>
      <c r="F34" s="14"/>
      <c r="G34" s="14"/>
      <c r="H34" s="13">
        <v>6000</v>
      </c>
      <c r="I34" s="12"/>
    </row>
    <row r="35" spans="1:14" ht="52.5" customHeight="1" x14ac:dyDescent="0.2">
      <c r="A35" s="18">
        <v>88</v>
      </c>
      <c r="B35" s="12"/>
      <c r="C35" s="12" t="s">
        <v>24</v>
      </c>
      <c r="D35" s="12" t="s">
        <v>25</v>
      </c>
      <c r="E35" s="12"/>
      <c r="F35" s="16"/>
      <c r="G35" s="16"/>
      <c r="H35" s="19">
        <v>6000</v>
      </c>
      <c r="I35" s="12"/>
    </row>
    <row r="36" spans="1:14" ht="45" customHeight="1" x14ac:dyDescent="0.2">
      <c r="A36" s="18">
        <v>89</v>
      </c>
      <c r="B36" s="12"/>
      <c r="C36" s="12" t="s">
        <v>24</v>
      </c>
      <c r="D36" s="12" t="s">
        <v>25</v>
      </c>
      <c r="E36" s="12"/>
      <c r="F36" s="16"/>
      <c r="G36" s="16"/>
      <c r="H36" s="19">
        <v>6000</v>
      </c>
      <c r="I36" s="12"/>
    </row>
    <row r="37" spans="1:14" ht="48" customHeight="1" x14ac:dyDescent="0.2">
      <c r="A37" s="18">
        <v>90</v>
      </c>
      <c r="B37" s="12"/>
      <c r="C37" s="12" t="s">
        <v>24</v>
      </c>
      <c r="D37" s="12" t="s">
        <v>25</v>
      </c>
      <c r="E37" s="12"/>
      <c r="F37" s="12"/>
      <c r="G37" s="12"/>
      <c r="H37" s="19">
        <v>6000</v>
      </c>
      <c r="I37" s="12"/>
    </row>
    <row r="38" spans="1:14" s="11" customFormat="1" ht="53.1" customHeight="1" x14ac:dyDescent="0.2">
      <c r="A38" s="18">
        <v>91</v>
      </c>
      <c r="B38" s="12"/>
      <c r="C38" s="12" t="s">
        <v>24</v>
      </c>
      <c r="D38" s="12" t="s">
        <v>25</v>
      </c>
      <c r="E38" s="12"/>
      <c r="F38" s="16"/>
      <c r="G38" s="16"/>
      <c r="H38" s="19">
        <v>6000</v>
      </c>
      <c r="I38" s="12"/>
      <c r="J38" s="10"/>
      <c r="K38" s="10"/>
      <c r="L38" s="10"/>
      <c r="N38" s="10"/>
    </row>
    <row r="39" spans="1:14" s="11" customFormat="1" ht="53.1" customHeight="1" x14ac:dyDescent="0.2">
      <c r="A39" s="18">
        <v>92</v>
      </c>
      <c r="B39" s="12"/>
      <c r="C39" s="12" t="s">
        <v>24</v>
      </c>
      <c r="D39" s="12" t="s">
        <v>25</v>
      </c>
      <c r="E39" s="12"/>
      <c r="F39" s="16"/>
      <c r="G39" s="16"/>
      <c r="H39" s="19">
        <v>6000</v>
      </c>
      <c r="I39" s="12"/>
      <c r="J39" s="10"/>
      <c r="K39" s="10"/>
      <c r="L39" s="10"/>
      <c r="N39" s="10"/>
    </row>
    <row r="40" spans="1:14" s="11" customFormat="1" ht="53.1" customHeight="1" x14ac:dyDescent="0.2">
      <c r="A40" s="18">
        <v>93</v>
      </c>
      <c r="B40" s="12"/>
      <c r="C40" s="12" t="s">
        <v>24</v>
      </c>
      <c r="D40" s="12" t="s">
        <v>25</v>
      </c>
      <c r="E40" s="12"/>
      <c r="F40" s="16"/>
      <c r="G40" s="16"/>
      <c r="H40" s="19">
        <v>6000</v>
      </c>
      <c r="I40" s="12"/>
      <c r="J40" s="10"/>
      <c r="K40" s="10"/>
      <c r="L40" s="10"/>
      <c r="N40" s="10"/>
    </row>
    <row r="41" spans="1:14" s="11" customFormat="1" ht="53.1" customHeight="1" x14ac:dyDescent="0.2">
      <c r="A41" s="18">
        <v>94</v>
      </c>
      <c r="B41" s="12"/>
      <c r="C41" s="12" t="s">
        <v>24</v>
      </c>
      <c r="D41" s="12" t="s">
        <v>25</v>
      </c>
      <c r="E41" s="12"/>
      <c r="F41" s="16"/>
      <c r="G41" s="16"/>
      <c r="H41" s="19">
        <v>6000</v>
      </c>
      <c r="I41" s="12"/>
      <c r="J41" s="10"/>
      <c r="K41" s="10"/>
      <c r="L41" s="10"/>
      <c r="N41" s="10"/>
    </row>
    <row r="42" spans="1:14" s="11" customFormat="1" ht="53.1" customHeight="1" x14ac:dyDescent="0.2">
      <c r="A42" s="18">
        <v>95</v>
      </c>
      <c r="B42" s="12"/>
      <c r="C42" s="12" t="s">
        <v>24</v>
      </c>
      <c r="D42" s="12" t="s">
        <v>25</v>
      </c>
      <c r="E42" s="12"/>
      <c r="F42" s="16"/>
      <c r="G42" s="16"/>
      <c r="H42" s="19">
        <v>6000</v>
      </c>
      <c r="I42" s="12"/>
      <c r="J42" s="10"/>
      <c r="K42" s="10"/>
      <c r="L42" s="10"/>
      <c r="N42" s="10"/>
    </row>
    <row r="43" spans="1:14" s="11" customFormat="1" ht="53.1" customHeight="1" x14ac:dyDescent="0.2">
      <c r="A43" s="18">
        <v>96</v>
      </c>
      <c r="B43" s="12"/>
      <c r="C43" s="12" t="s">
        <v>24</v>
      </c>
      <c r="D43" s="12" t="s">
        <v>25</v>
      </c>
      <c r="E43" s="12"/>
      <c r="F43" s="16"/>
      <c r="G43" s="16"/>
      <c r="H43" s="19">
        <v>6000</v>
      </c>
      <c r="I43" s="12"/>
      <c r="J43" s="10"/>
      <c r="K43" s="10"/>
      <c r="L43" s="10"/>
      <c r="N43" s="10"/>
    </row>
    <row r="44" spans="1:14" s="11" customFormat="1" ht="53.1" customHeight="1" x14ac:dyDescent="0.2">
      <c r="A44" s="18">
        <v>5340</v>
      </c>
      <c r="B44" s="12" t="s">
        <v>112</v>
      </c>
      <c r="C44" s="12" t="s">
        <v>24</v>
      </c>
      <c r="D44" s="12" t="s">
        <v>25</v>
      </c>
      <c r="E44" s="12" t="s">
        <v>113</v>
      </c>
      <c r="F44" s="16" t="s">
        <v>114</v>
      </c>
      <c r="G44" s="16" t="s">
        <v>115</v>
      </c>
      <c r="H44" s="19">
        <v>4200</v>
      </c>
      <c r="I44" s="12" t="s">
        <v>56</v>
      </c>
      <c r="J44" s="10"/>
      <c r="K44" s="10"/>
      <c r="L44" s="10"/>
      <c r="N44" s="10"/>
    </row>
    <row r="45" spans="1:14" s="11" customFormat="1" ht="53.1" customHeight="1" x14ac:dyDescent="0.2">
      <c r="A45" s="18">
        <v>5199</v>
      </c>
      <c r="B45" s="12" t="s">
        <v>36</v>
      </c>
      <c r="C45" s="12" t="s">
        <v>24</v>
      </c>
      <c r="D45" s="12" t="s">
        <v>25</v>
      </c>
      <c r="E45" s="12" t="s">
        <v>62</v>
      </c>
      <c r="F45" s="16" t="s">
        <v>116</v>
      </c>
      <c r="G45" s="16" t="s">
        <v>33</v>
      </c>
      <c r="H45" s="19">
        <v>36099</v>
      </c>
      <c r="I45" s="12" t="s">
        <v>26</v>
      </c>
      <c r="J45" s="10"/>
      <c r="K45" s="10"/>
      <c r="L45" s="10"/>
      <c r="N45" s="10"/>
    </row>
    <row r="46" spans="1:14" s="11" customFormat="1" ht="53.1" customHeight="1" x14ac:dyDescent="0.2">
      <c r="A46" s="18">
        <v>5207</v>
      </c>
      <c r="B46" s="12" t="s">
        <v>36</v>
      </c>
      <c r="C46" s="12" t="s">
        <v>24</v>
      </c>
      <c r="D46" s="12" t="s">
        <v>25</v>
      </c>
      <c r="E46" s="12" t="s">
        <v>62</v>
      </c>
      <c r="F46" s="16" t="s">
        <v>116</v>
      </c>
      <c r="G46" s="16" t="s">
        <v>33</v>
      </c>
      <c r="H46" s="19">
        <v>36249</v>
      </c>
      <c r="I46" s="12" t="s">
        <v>26</v>
      </c>
      <c r="J46" s="10"/>
      <c r="K46" s="10"/>
      <c r="L46" s="10"/>
      <c r="N46" s="10"/>
    </row>
    <row r="47" spans="1:14" s="11" customFormat="1" ht="53.1" customHeight="1" x14ac:dyDescent="0.2">
      <c r="A47" s="18">
        <v>5257</v>
      </c>
      <c r="B47" s="12" t="s">
        <v>118</v>
      </c>
      <c r="C47" s="12" t="s">
        <v>24</v>
      </c>
      <c r="D47" s="12" t="s">
        <v>25</v>
      </c>
      <c r="E47" s="12" t="s">
        <v>62</v>
      </c>
      <c r="F47" s="16" t="s">
        <v>116</v>
      </c>
      <c r="G47" s="16" t="s">
        <v>33</v>
      </c>
      <c r="H47" s="19">
        <v>30000</v>
      </c>
      <c r="I47" s="12" t="s">
        <v>26</v>
      </c>
      <c r="J47" s="10"/>
      <c r="K47" s="10"/>
      <c r="L47" s="10"/>
      <c r="N47" s="10"/>
    </row>
    <row r="48" spans="1:14" s="11" customFormat="1" ht="53.25" customHeight="1" x14ac:dyDescent="0.2">
      <c r="A48" s="18">
        <v>5213</v>
      </c>
      <c r="B48" s="12" t="s">
        <v>36</v>
      </c>
      <c r="C48" s="12" t="s">
        <v>24</v>
      </c>
      <c r="D48" s="12" t="s">
        <v>25</v>
      </c>
      <c r="E48" s="12" t="s">
        <v>62</v>
      </c>
      <c r="F48" s="16" t="s">
        <v>116</v>
      </c>
      <c r="G48" s="16" t="s">
        <v>33</v>
      </c>
      <c r="H48" s="19">
        <v>138060</v>
      </c>
      <c r="I48" s="12" t="s">
        <v>26</v>
      </c>
      <c r="J48" s="10"/>
      <c r="K48" s="10"/>
      <c r="L48" s="10"/>
      <c r="N48" s="10"/>
    </row>
    <row r="49" spans="1:14" s="11" customFormat="1" ht="54.75" customHeight="1" x14ac:dyDescent="0.2">
      <c r="A49" s="18">
        <v>5226</v>
      </c>
      <c r="B49" s="12" t="s">
        <v>36</v>
      </c>
      <c r="C49" s="12" t="s">
        <v>24</v>
      </c>
      <c r="D49" s="12" t="s">
        <v>25</v>
      </c>
      <c r="E49" s="12" t="s">
        <v>62</v>
      </c>
      <c r="F49" s="16" t="s">
        <v>116</v>
      </c>
      <c r="G49" s="16" t="s">
        <v>33</v>
      </c>
      <c r="H49" s="19">
        <v>52809</v>
      </c>
      <c r="I49" s="12" t="s">
        <v>26</v>
      </c>
      <c r="J49" s="10"/>
      <c r="K49" s="10"/>
      <c r="L49" s="10"/>
      <c r="N49" s="10"/>
    </row>
    <row r="50" spans="1:14" s="11" customFormat="1" ht="54.75" customHeight="1" x14ac:dyDescent="0.2">
      <c r="A50" s="18">
        <v>5382</v>
      </c>
      <c r="B50" s="38" t="s">
        <v>117</v>
      </c>
      <c r="C50" s="38" t="s">
        <v>24</v>
      </c>
      <c r="D50" s="38" t="s">
        <v>25</v>
      </c>
      <c r="E50" s="38" t="s">
        <v>62</v>
      </c>
      <c r="F50" s="40" t="s">
        <v>116</v>
      </c>
      <c r="G50" s="40" t="s">
        <v>33</v>
      </c>
      <c r="H50" s="19">
        <v>30000</v>
      </c>
      <c r="I50" s="38" t="s">
        <v>26</v>
      </c>
      <c r="J50" s="10"/>
      <c r="K50" s="10"/>
      <c r="L50" s="10"/>
      <c r="N50" s="10"/>
    </row>
    <row r="51" spans="1:14" s="11" customFormat="1" ht="54.75" customHeight="1" x14ac:dyDescent="0.2">
      <c r="A51" s="18">
        <v>5252</v>
      </c>
      <c r="B51" s="38" t="s">
        <v>36</v>
      </c>
      <c r="C51" s="38" t="s">
        <v>24</v>
      </c>
      <c r="D51" s="38" t="s">
        <v>25</v>
      </c>
      <c r="E51" s="38" t="s">
        <v>62</v>
      </c>
      <c r="F51" s="40" t="s">
        <v>116</v>
      </c>
      <c r="G51" s="40" t="s">
        <v>33</v>
      </c>
      <c r="H51" s="19">
        <v>36099</v>
      </c>
      <c r="I51" s="38" t="s">
        <v>26</v>
      </c>
      <c r="J51" s="10"/>
      <c r="K51" s="10"/>
      <c r="L51" s="10"/>
      <c r="N51" s="10"/>
    </row>
    <row r="52" spans="1:14" s="11" customFormat="1" ht="54.75" customHeight="1" x14ac:dyDescent="0.2">
      <c r="A52" s="18">
        <v>5472</v>
      </c>
      <c r="B52" s="38" t="s">
        <v>36</v>
      </c>
      <c r="C52" s="38" t="s">
        <v>24</v>
      </c>
      <c r="D52" s="38" t="s">
        <v>25</v>
      </c>
      <c r="E52" s="38" t="s">
        <v>62</v>
      </c>
      <c r="F52" s="40" t="s">
        <v>116</v>
      </c>
      <c r="G52" s="40" t="s">
        <v>33</v>
      </c>
      <c r="H52" s="19">
        <v>34007</v>
      </c>
      <c r="I52" s="38" t="s">
        <v>26</v>
      </c>
      <c r="J52" s="10"/>
      <c r="K52" s="10"/>
      <c r="L52" s="10"/>
      <c r="N52" s="10"/>
    </row>
    <row r="53" spans="1:14" s="11" customFormat="1" ht="54.75" customHeight="1" x14ac:dyDescent="0.2">
      <c r="A53" s="18">
        <v>5480</v>
      </c>
      <c r="B53" s="38" t="s">
        <v>36</v>
      </c>
      <c r="C53" s="38" t="s">
        <v>24</v>
      </c>
      <c r="D53" s="38" t="s">
        <v>25</v>
      </c>
      <c r="E53" s="38" t="s">
        <v>62</v>
      </c>
      <c r="F53" s="40" t="s">
        <v>116</v>
      </c>
      <c r="G53" s="40" t="s">
        <v>33</v>
      </c>
      <c r="H53" s="19">
        <v>127855</v>
      </c>
      <c r="I53" s="38" t="s">
        <v>26</v>
      </c>
      <c r="J53" s="10"/>
      <c r="K53" s="10"/>
      <c r="L53" s="10"/>
      <c r="N53" s="10"/>
    </row>
    <row r="54" spans="1:14" s="11" customFormat="1" ht="54.75" customHeight="1" x14ac:dyDescent="0.2">
      <c r="A54" s="18">
        <v>5047</v>
      </c>
      <c r="B54" s="38" t="s">
        <v>119</v>
      </c>
      <c r="C54" s="38" t="s">
        <v>24</v>
      </c>
      <c r="D54" s="38" t="s">
        <v>25</v>
      </c>
      <c r="E54" s="38" t="s">
        <v>62</v>
      </c>
      <c r="F54" s="40" t="s">
        <v>34</v>
      </c>
      <c r="G54" s="40" t="s">
        <v>35</v>
      </c>
      <c r="H54" s="19">
        <v>10700</v>
      </c>
      <c r="I54" s="38" t="s">
        <v>26</v>
      </c>
      <c r="J54" s="10"/>
      <c r="K54" s="10"/>
      <c r="L54" s="10"/>
      <c r="N54" s="10"/>
    </row>
    <row r="55" spans="1:14" s="11" customFormat="1" ht="51" customHeight="1" x14ac:dyDescent="0.2">
      <c r="A55" s="18">
        <v>5291</v>
      </c>
      <c r="B55" s="12" t="s">
        <v>120</v>
      </c>
      <c r="C55" s="12" t="s">
        <v>24</v>
      </c>
      <c r="D55" s="12" t="s">
        <v>25</v>
      </c>
      <c r="E55" s="12" t="s">
        <v>62</v>
      </c>
      <c r="F55" s="16" t="s">
        <v>34</v>
      </c>
      <c r="G55" s="16" t="s">
        <v>35</v>
      </c>
      <c r="H55" s="19">
        <v>10700</v>
      </c>
      <c r="I55" s="12" t="s">
        <v>26</v>
      </c>
      <c r="J55" s="10"/>
      <c r="K55" s="10"/>
      <c r="L55" s="10"/>
      <c r="N55" s="10"/>
    </row>
    <row r="56" spans="1:14" s="11" customFormat="1" ht="53.1" customHeight="1" x14ac:dyDescent="0.25">
      <c r="A56" s="22"/>
      <c r="B56" s="23"/>
      <c r="C56" s="23"/>
      <c r="D56" s="23"/>
      <c r="E56" s="23"/>
      <c r="F56" s="24" t="s">
        <v>22</v>
      </c>
      <c r="G56" s="23"/>
      <c r="H56" s="25">
        <f>SUM(H12:H55)</f>
        <v>686950.01</v>
      </c>
      <c r="I56" s="23"/>
      <c r="J56" s="10"/>
      <c r="K56" s="20">
        <f>H56-992771.92</f>
        <v>-305821.91000000003</v>
      </c>
      <c r="L56" s="10"/>
    </row>
    <row r="57" spans="1:14" s="32" customFormat="1" ht="53.1" customHeight="1" x14ac:dyDescent="0.25">
      <c r="A57" s="33">
        <v>453</v>
      </c>
      <c r="B57" s="34" t="s">
        <v>37</v>
      </c>
      <c r="C57" s="34">
        <v>591728981</v>
      </c>
      <c r="D57" s="34" t="s">
        <v>38</v>
      </c>
      <c r="E57" s="34" t="s">
        <v>62</v>
      </c>
      <c r="F57" s="35" t="s">
        <v>122</v>
      </c>
      <c r="G57" s="34" t="s">
        <v>46</v>
      </c>
      <c r="H57" s="36">
        <v>26977.5</v>
      </c>
      <c r="I57" s="34" t="s">
        <v>55</v>
      </c>
      <c r="J57" s="31"/>
      <c r="K57" s="31"/>
      <c r="L57" s="31"/>
    </row>
    <row r="58" spans="1:14" s="11" customFormat="1" ht="53.1" customHeight="1" x14ac:dyDescent="0.2">
      <c r="A58" s="12">
        <v>454</v>
      </c>
      <c r="B58" s="12" t="s">
        <v>37</v>
      </c>
      <c r="C58" s="12">
        <v>591728981</v>
      </c>
      <c r="D58" s="12" t="s">
        <v>38</v>
      </c>
      <c r="E58" s="12" t="s">
        <v>62</v>
      </c>
      <c r="F58" s="12" t="s">
        <v>122</v>
      </c>
      <c r="G58" s="21" t="s">
        <v>123</v>
      </c>
      <c r="H58" s="13">
        <v>25300</v>
      </c>
      <c r="I58" s="12" t="s">
        <v>55</v>
      </c>
      <c r="J58" s="10"/>
      <c r="K58" s="10"/>
      <c r="L58" s="10"/>
    </row>
    <row r="59" spans="1:14" s="11" customFormat="1" ht="53.1" customHeight="1" x14ac:dyDescent="0.2">
      <c r="A59" s="12">
        <v>455</v>
      </c>
      <c r="B59" s="12" t="s">
        <v>37</v>
      </c>
      <c r="C59" s="12">
        <v>591728981</v>
      </c>
      <c r="D59" s="12" t="s">
        <v>38</v>
      </c>
      <c r="E59" s="12" t="s">
        <v>62</v>
      </c>
      <c r="F59" s="12" t="s">
        <v>122</v>
      </c>
      <c r="G59" s="12" t="s">
        <v>124</v>
      </c>
      <c r="H59" s="13">
        <v>23980</v>
      </c>
      <c r="I59" s="12" t="s">
        <v>55</v>
      </c>
      <c r="J59" s="10"/>
      <c r="K59" s="10"/>
      <c r="L59" s="10"/>
    </row>
    <row r="60" spans="1:14" s="11" customFormat="1" ht="53.1" customHeight="1" x14ac:dyDescent="0.2">
      <c r="A60" s="38">
        <v>353</v>
      </c>
      <c r="B60" s="38" t="s">
        <v>37</v>
      </c>
      <c r="C60" s="38">
        <v>591728981</v>
      </c>
      <c r="D60" s="38" t="s">
        <v>38</v>
      </c>
      <c r="E60" s="38" t="s">
        <v>62</v>
      </c>
      <c r="F60" s="38" t="s">
        <v>122</v>
      </c>
      <c r="G60" s="38" t="s">
        <v>33</v>
      </c>
      <c r="H60" s="39">
        <v>90138</v>
      </c>
      <c r="I60" s="38" t="s">
        <v>55</v>
      </c>
      <c r="J60" s="10"/>
      <c r="K60" s="10"/>
      <c r="L60" s="10"/>
    </row>
    <row r="61" spans="1:14" s="11" customFormat="1" ht="53.1" customHeight="1" x14ac:dyDescent="0.2">
      <c r="A61" s="12">
        <v>430</v>
      </c>
      <c r="B61" s="12" t="s">
        <v>37</v>
      </c>
      <c r="C61" s="12">
        <v>591728981</v>
      </c>
      <c r="D61" s="12" t="s">
        <v>38</v>
      </c>
      <c r="E61" s="12" t="s">
        <v>62</v>
      </c>
      <c r="F61" s="12" t="s">
        <v>122</v>
      </c>
      <c r="G61" s="12" t="s">
        <v>33</v>
      </c>
      <c r="H61" s="13">
        <v>85130</v>
      </c>
      <c r="I61" s="12" t="s">
        <v>55</v>
      </c>
      <c r="J61" s="10"/>
      <c r="K61" s="10"/>
      <c r="L61" s="10"/>
    </row>
    <row r="62" spans="1:14" s="11" customFormat="1" ht="53.1" customHeight="1" x14ac:dyDescent="0.25">
      <c r="A62" s="22"/>
      <c r="B62" s="23" t="s">
        <v>20</v>
      </c>
      <c r="C62" s="23"/>
      <c r="D62" s="23"/>
      <c r="E62" s="23"/>
      <c r="F62" s="24" t="s">
        <v>21</v>
      </c>
      <c r="G62" s="23"/>
      <c r="H62" s="26">
        <f>SUM(H58:H61)</f>
        <v>224548</v>
      </c>
      <c r="I62" s="23"/>
      <c r="J62" s="10"/>
      <c r="K62" s="10"/>
      <c r="L62" s="10"/>
    </row>
    <row r="63" spans="1:14" s="11" customFormat="1" ht="53.1" customHeight="1" x14ac:dyDescent="0.2">
      <c r="A63" s="12"/>
      <c r="B63" s="12"/>
      <c r="C63" s="12"/>
      <c r="D63" s="12"/>
      <c r="E63" s="12"/>
      <c r="F63" s="14"/>
      <c r="G63" s="14"/>
      <c r="H63" s="13"/>
      <c r="I63" s="12"/>
      <c r="J63" s="10"/>
      <c r="K63" s="10"/>
      <c r="L63" s="10"/>
    </row>
    <row r="64" spans="1:14" s="11" customFormat="1" ht="53.1" customHeight="1" x14ac:dyDescent="0.2">
      <c r="A64" s="12"/>
      <c r="B64" s="12"/>
      <c r="C64" s="12"/>
      <c r="D64" s="12"/>
      <c r="E64" s="12"/>
      <c r="F64" s="14"/>
      <c r="G64" s="14"/>
      <c r="H64" s="13"/>
      <c r="I64" s="12"/>
      <c r="J64" s="10"/>
      <c r="K64" s="10"/>
      <c r="L64" s="10"/>
    </row>
    <row r="65" spans="1:12" s="11" customFormat="1" ht="53.1" customHeight="1" x14ac:dyDescent="0.2">
      <c r="A65" s="12"/>
      <c r="B65" s="12"/>
      <c r="C65" s="12"/>
      <c r="D65" s="12"/>
      <c r="E65" s="12"/>
      <c r="F65" s="14"/>
      <c r="G65" s="14"/>
      <c r="H65" s="13"/>
      <c r="I65" s="12"/>
      <c r="J65" s="10"/>
      <c r="K65" s="10"/>
      <c r="L65" s="10"/>
    </row>
    <row r="66" spans="1:12" s="11" customFormat="1" ht="53.1" customHeight="1" x14ac:dyDescent="0.25">
      <c r="A66" s="22"/>
      <c r="B66" s="23"/>
      <c r="C66" s="23"/>
      <c r="D66" s="23"/>
      <c r="E66" s="23"/>
      <c r="F66" s="24" t="s">
        <v>23</v>
      </c>
      <c r="G66" s="23"/>
      <c r="H66" s="26">
        <f>SUM(H63:H65)</f>
        <v>0</v>
      </c>
      <c r="I66" s="23"/>
      <c r="J66" s="10"/>
      <c r="K66" s="10"/>
      <c r="L66" s="10"/>
    </row>
    <row r="67" spans="1:12" s="11" customFormat="1" ht="53.1" customHeight="1" x14ac:dyDescent="0.25">
      <c r="A67" s="10"/>
      <c r="B67" s="10"/>
      <c r="C67" s="10"/>
      <c r="D67" s="10"/>
      <c r="E67" s="10"/>
      <c r="F67" s="10"/>
      <c r="G67" s="10"/>
      <c r="I67" s="27">
        <f>+H56+H62+H66</f>
        <v>911498.01</v>
      </c>
      <c r="L67" s="15"/>
    </row>
    <row r="68" spans="1:12" s="11" customFormat="1" ht="12.75" customHeight="1" x14ac:dyDescent="0.2">
      <c r="A68" s="10"/>
      <c r="B68" s="10"/>
      <c r="C68" s="10"/>
      <c r="D68" s="10"/>
      <c r="E68" s="10"/>
      <c r="F68" s="10"/>
      <c r="G68" s="10"/>
      <c r="I68" s="28"/>
      <c r="J68" s="10"/>
      <c r="K68" s="10"/>
      <c r="L68" s="10"/>
    </row>
    <row r="69" spans="1:12" s="11" customFormat="1" x14ac:dyDescent="0.2">
      <c r="A69" s="10"/>
      <c r="B69" s="10"/>
      <c r="C69" s="10"/>
      <c r="D69" s="10"/>
      <c r="E69" s="10"/>
      <c r="F69" s="10"/>
      <c r="G69" s="10"/>
      <c r="I69" s="15"/>
      <c r="J69" s="10"/>
      <c r="K69" s="10"/>
      <c r="L69" s="10"/>
    </row>
    <row r="70" spans="1:12" s="11" customFormat="1" ht="15.75" x14ac:dyDescent="0.2">
      <c r="A70" s="29"/>
      <c r="B70" s="10"/>
      <c r="C70" s="10"/>
      <c r="D70" s="10"/>
      <c r="E70" s="10"/>
      <c r="F70" s="10"/>
      <c r="G70" s="10"/>
      <c r="I70" s="29"/>
      <c r="J70" s="10"/>
      <c r="K70" s="10"/>
      <c r="L70" s="10"/>
    </row>
    <row r="71" spans="1:12" s="11" customFormat="1" ht="15.75" x14ac:dyDescent="0.2">
      <c r="A71" s="29"/>
      <c r="B71" s="29" t="s">
        <v>10</v>
      </c>
      <c r="C71" s="29"/>
      <c r="D71" s="29"/>
      <c r="E71" s="29" t="s">
        <v>11</v>
      </c>
      <c r="F71" s="29"/>
      <c r="G71" s="29"/>
      <c r="H71" s="30" t="s">
        <v>12</v>
      </c>
      <c r="I71" s="29"/>
      <c r="J71" s="10"/>
      <c r="K71" s="10"/>
      <c r="L71" s="10"/>
    </row>
    <row r="72" spans="1:12" s="11" customFormat="1" ht="15.75" x14ac:dyDescent="0.2">
      <c r="A72" s="29"/>
      <c r="B72" s="29"/>
      <c r="C72" s="29"/>
      <c r="D72" s="29"/>
      <c r="E72" s="29"/>
      <c r="F72" s="29"/>
      <c r="G72" s="29"/>
      <c r="H72" s="30"/>
      <c r="I72" s="29"/>
      <c r="J72" s="10"/>
      <c r="K72" s="10"/>
      <c r="L72" s="10"/>
    </row>
    <row r="75" spans="1:12" s="11" customFormat="1" ht="15.75" x14ac:dyDescent="0.2">
      <c r="A75" s="10"/>
      <c r="B75" s="29" t="s">
        <v>13</v>
      </c>
      <c r="C75" s="29"/>
      <c r="D75" s="29"/>
      <c r="E75" s="29" t="s">
        <v>14</v>
      </c>
      <c r="F75" s="29"/>
      <c r="G75" s="29"/>
      <c r="H75" s="30" t="s">
        <v>15</v>
      </c>
      <c r="I75" s="10"/>
      <c r="J75" s="10"/>
      <c r="K75" s="10"/>
      <c r="L75" s="10"/>
    </row>
    <row r="76" spans="1:12" s="11" customFormat="1" x14ac:dyDescent="0.2">
      <c r="A76" s="10"/>
      <c r="B76" s="10"/>
      <c r="C76" s="10"/>
      <c r="D76" s="10"/>
      <c r="E76" s="10"/>
      <c r="F76" s="10"/>
      <c r="G76" s="10"/>
      <c r="I76" s="10"/>
      <c r="J76" s="10"/>
      <c r="K76" s="10"/>
      <c r="L76" s="10"/>
    </row>
    <row r="77" spans="1:12" s="11" customFormat="1" x14ac:dyDescent="0.2">
      <c r="A77" s="10"/>
      <c r="B77" s="10"/>
      <c r="C77" s="10"/>
      <c r="D77" s="10"/>
      <c r="E77" s="10"/>
      <c r="F77" s="10"/>
      <c r="G77" s="10"/>
      <c r="I77" s="10"/>
      <c r="J77" s="10"/>
      <c r="K77" s="10"/>
      <c r="L77" s="10"/>
    </row>
    <row r="78" spans="1:12" s="11" customFormat="1" x14ac:dyDescent="0.2">
      <c r="A78" s="10"/>
      <c r="B78" s="10"/>
      <c r="C78" s="10"/>
      <c r="D78" s="10"/>
      <c r="E78" s="10"/>
      <c r="F78" s="10"/>
      <c r="G78" s="10"/>
      <c r="I78" s="10"/>
      <c r="J78" s="10"/>
      <c r="K78" s="10"/>
      <c r="L78" s="10"/>
    </row>
    <row r="416" spans="3:3" x14ac:dyDescent="0.2">
      <c r="C416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09"/>
  <sheetViews>
    <sheetView topLeftCell="A33" zoomScale="70" zoomScaleNormal="70" zoomScaleSheetLayoutView="80" workbookViewId="0">
      <selection activeCell="A33" sqref="A33"/>
    </sheetView>
  </sheetViews>
  <sheetFormatPr baseColWidth="10" defaultRowHeight="15" x14ac:dyDescent="0.2"/>
  <cols>
    <col min="1" max="1" width="21.42578125" style="10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10" customWidth="1"/>
    <col min="6" max="6" width="30" style="10" customWidth="1"/>
    <col min="7" max="7" width="23.42578125" style="10" customWidth="1"/>
    <col min="8" max="8" width="19.140625" style="11" customWidth="1"/>
    <col min="9" max="9" width="22.28515625" style="10" customWidth="1"/>
    <col min="10" max="10" width="14.140625" style="10" bestFit="1" customWidth="1"/>
    <col min="11" max="11" width="14.57031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H2" s="2"/>
      <c r="M2" s="2"/>
    </row>
    <row r="3" spans="1:13" s="1" customFormat="1" ht="15.75" x14ac:dyDescent="0.25">
      <c r="H3" s="2"/>
      <c r="M3" s="2"/>
    </row>
    <row r="4" spans="1:13" s="1" customFormat="1" ht="3.75" customHeight="1" x14ac:dyDescent="0.25">
      <c r="H4" s="2"/>
      <c r="M4" s="2"/>
    </row>
    <row r="5" spans="1:13" s="1" customFormat="1" ht="26.25" customHeight="1" x14ac:dyDescent="0.25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3"/>
      <c r="M5" s="2"/>
    </row>
    <row r="6" spans="1:13" s="1" customFormat="1" ht="5.25" customHeight="1" x14ac:dyDescent="0.25">
      <c r="H6" s="2"/>
      <c r="M6" s="2"/>
    </row>
    <row r="7" spans="1:13" s="1" customFormat="1" ht="24.75" customHeight="1" x14ac:dyDescent="0.25">
      <c r="A7" s="42" t="s">
        <v>1</v>
      </c>
      <c r="B7" s="42"/>
      <c r="C7" s="42"/>
      <c r="D7" s="42"/>
      <c r="E7" s="42"/>
      <c r="F7" s="42"/>
      <c r="G7" s="42"/>
      <c r="H7" s="42"/>
      <c r="I7" s="42"/>
      <c r="J7" s="3"/>
      <c r="M7" s="2"/>
    </row>
    <row r="8" spans="1:13" s="1" customFormat="1" ht="24" customHeight="1" x14ac:dyDescent="0.25">
      <c r="A8" s="37"/>
      <c r="B8" s="37"/>
      <c r="C8" s="37"/>
      <c r="D8" s="37"/>
      <c r="E8" s="4" t="s">
        <v>16</v>
      </c>
      <c r="F8" s="37"/>
      <c r="G8" s="37"/>
      <c r="H8" s="5"/>
      <c r="I8" s="37"/>
      <c r="J8" s="37"/>
      <c r="M8" s="2"/>
    </row>
    <row r="9" spans="1:13" s="1" customFormat="1" ht="12.75" customHeight="1" x14ac:dyDescent="0.25">
      <c r="A9" s="6"/>
      <c r="B9" s="37"/>
      <c r="C9" s="37"/>
      <c r="D9" s="37"/>
      <c r="E9" s="37"/>
      <c r="F9" s="37"/>
      <c r="G9" s="37"/>
      <c r="H9" s="5"/>
      <c r="I9" s="37"/>
      <c r="J9" s="37"/>
      <c r="M9" s="2"/>
    </row>
    <row r="10" spans="1:13" s="1" customFormat="1" ht="12.75" customHeight="1" x14ac:dyDescent="0.25">
      <c r="A10" s="6"/>
      <c r="B10" s="37"/>
      <c r="C10" s="37"/>
      <c r="D10" s="37"/>
      <c r="E10" s="37"/>
      <c r="F10" s="37"/>
      <c r="G10" s="37"/>
      <c r="H10" s="5"/>
      <c r="I10" s="37"/>
      <c r="J10" s="37"/>
      <c r="M10" s="2"/>
    </row>
    <row r="11" spans="1:13" ht="53.1" customHeight="1" x14ac:dyDescent="0.2">
      <c r="A11" s="7" t="s">
        <v>19</v>
      </c>
      <c r="B11" s="7" t="s">
        <v>3</v>
      </c>
      <c r="C11" s="7" t="s">
        <v>4</v>
      </c>
      <c r="D11" s="7" t="s">
        <v>5</v>
      </c>
      <c r="E11" s="7" t="s">
        <v>125</v>
      </c>
      <c r="F11" s="7" t="s">
        <v>6</v>
      </c>
      <c r="G11" s="7" t="s">
        <v>7</v>
      </c>
      <c r="H11" s="8" t="s">
        <v>8</v>
      </c>
      <c r="I11" s="7" t="s">
        <v>9</v>
      </c>
      <c r="J11" s="9"/>
    </row>
    <row r="12" spans="1:13" ht="53.1" customHeight="1" x14ac:dyDescent="0.2">
      <c r="A12" s="12">
        <v>5709</v>
      </c>
      <c r="B12" s="41" t="s">
        <v>126</v>
      </c>
      <c r="C12" s="12" t="s">
        <v>24</v>
      </c>
      <c r="D12" s="12" t="s">
        <v>25</v>
      </c>
      <c r="E12" s="12" t="s">
        <v>127</v>
      </c>
      <c r="F12" s="12" t="s">
        <v>128</v>
      </c>
      <c r="G12" s="12" t="s">
        <v>86</v>
      </c>
      <c r="H12" s="13">
        <v>2500</v>
      </c>
      <c r="I12" s="12" t="s">
        <v>87</v>
      </c>
    </row>
    <row r="13" spans="1:13" ht="53.1" customHeight="1" x14ac:dyDescent="0.2">
      <c r="A13" s="12">
        <v>5718</v>
      </c>
      <c r="B13" s="12" t="s">
        <v>126</v>
      </c>
      <c r="C13" s="12" t="s">
        <v>24</v>
      </c>
      <c r="D13" s="12" t="s">
        <v>25</v>
      </c>
      <c r="E13" s="12" t="s">
        <v>129</v>
      </c>
      <c r="F13" s="14" t="s">
        <v>130</v>
      </c>
      <c r="G13" s="14" t="s">
        <v>52</v>
      </c>
      <c r="H13" s="13">
        <v>18832.5</v>
      </c>
      <c r="I13" s="12" t="s">
        <v>63</v>
      </c>
    </row>
    <row r="14" spans="1:13" ht="53.1" customHeight="1" x14ac:dyDescent="0.2">
      <c r="A14" s="12">
        <v>5652</v>
      </c>
      <c r="B14" s="12" t="s">
        <v>131</v>
      </c>
      <c r="C14" s="12" t="s">
        <v>24</v>
      </c>
      <c r="D14" s="12" t="s">
        <v>25</v>
      </c>
      <c r="E14" s="12" t="s">
        <v>132</v>
      </c>
      <c r="F14" s="14" t="s">
        <v>133</v>
      </c>
      <c r="G14" s="14" t="s">
        <v>134</v>
      </c>
      <c r="H14" s="13">
        <v>4000</v>
      </c>
      <c r="I14" s="12" t="s">
        <v>26</v>
      </c>
      <c r="K14" s="15"/>
      <c r="L14" s="11"/>
    </row>
    <row r="15" spans="1:13" ht="53.1" customHeight="1" x14ac:dyDescent="0.2">
      <c r="A15" s="12">
        <v>5777</v>
      </c>
      <c r="B15" s="14" t="s">
        <v>135</v>
      </c>
      <c r="C15" s="12" t="s">
        <v>24</v>
      </c>
      <c r="D15" s="12" t="s">
        <v>25</v>
      </c>
      <c r="E15" s="12" t="s">
        <v>136</v>
      </c>
      <c r="F15" s="16" t="s">
        <v>137</v>
      </c>
      <c r="G15" s="16" t="s">
        <v>138</v>
      </c>
      <c r="H15" s="13">
        <v>4000</v>
      </c>
      <c r="I15" s="12" t="s">
        <v>26</v>
      </c>
      <c r="J15" s="15"/>
      <c r="L15" s="15"/>
    </row>
    <row r="16" spans="1:13" ht="53.1" customHeight="1" x14ac:dyDescent="0.2">
      <c r="A16" s="12">
        <v>5610</v>
      </c>
      <c r="B16" s="14" t="s">
        <v>139</v>
      </c>
      <c r="C16" s="12" t="s">
        <v>24</v>
      </c>
      <c r="D16" s="12" t="s">
        <v>25</v>
      </c>
      <c r="E16" s="12" t="s">
        <v>140</v>
      </c>
      <c r="F16" s="14" t="s">
        <v>42</v>
      </c>
      <c r="G16" s="16" t="s">
        <v>141</v>
      </c>
      <c r="H16" s="13">
        <v>2200</v>
      </c>
      <c r="I16" s="12" t="s">
        <v>29</v>
      </c>
    </row>
    <row r="17" spans="1:9" ht="59.25" customHeight="1" x14ac:dyDescent="0.2">
      <c r="A17" s="12">
        <v>5616</v>
      </c>
      <c r="B17" s="12" t="s">
        <v>142</v>
      </c>
      <c r="C17" s="12" t="s">
        <v>24</v>
      </c>
      <c r="D17" s="12" t="s">
        <v>25</v>
      </c>
      <c r="E17" s="12" t="s">
        <v>105</v>
      </c>
      <c r="F17" s="14" t="s">
        <v>42</v>
      </c>
      <c r="G17" s="16" t="s">
        <v>141</v>
      </c>
      <c r="H17" s="13">
        <v>1515</v>
      </c>
      <c r="I17" s="12" t="s">
        <v>64</v>
      </c>
    </row>
    <row r="18" spans="1:9" ht="53.1" customHeight="1" x14ac:dyDescent="0.2">
      <c r="A18" s="12">
        <v>5628</v>
      </c>
      <c r="B18" s="12" t="s">
        <v>143</v>
      </c>
      <c r="C18" s="12" t="s">
        <v>24</v>
      </c>
      <c r="D18" s="12" t="s">
        <v>25</v>
      </c>
      <c r="E18" s="12" t="s">
        <v>44</v>
      </c>
      <c r="F18" s="14" t="s">
        <v>144</v>
      </c>
      <c r="G18" s="14" t="s">
        <v>145</v>
      </c>
      <c r="H18" s="13">
        <v>4500</v>
      </c>
      <c r="I18" s="12" t="s">
        <v>66</v>
      </c>
    </row>
    <row r="19" spans="1:9" ht="53.1" customHeight="1" x14ac:dyDescent="0.2">
      <c r="A19" s="12">
        <v>5644</v>
      </c>
      <c r="B19" s="12" t="s">
        <v>146</v>
      </c>
      <c r="C19" s="12" t="s">
        <v>24</v>
      </c>
      <c r="D19" s="12" t="s">
        <v>25</v>
      </c>
      <c r="E19" s="12" t="s">
        <v>147</v>
      </c>
      <c r="F19" s="14" t="s">
        <v>148</v>
      </c>
      <c r="G19" s="14" t="s">
        <v>149</v>
      </c>
      <c r="H19" s="13">
        <v>3000</v>
      </c>
      <c r="I19" s="12" t="s">
        <v>95</v>
      </c>
    </row>
    <row r="20" spans="1:9" ht="53.1" customHeight="1" x14ac:dyDescent="0.2">
      <c r="A20" s="12">
        <v>5751</v>
      </c>
      <c r="B20" s="12" t="s">
        <v>150</v>
      </c>
      <c r="C20" s="12" t="s">
        <v>24</v>
      </c>
      <c r="D20" s="12" t="s">
        <v>25</v>
      </c>
      <c r="E20" s="12" t="s">
        <v>44</v>
      </c>
      <c r="F20" s="14" t="s">
        <v>42</v>
      </c>
      <c r="G20" s="14" t="s">
        <v>141</v>
      </c>
      <c r="H20" s="13">
        <v>500</v>
      </c>
      <c r="I20" s="12" t="s">
        <v>64</v>
      </c>
    </row>
    <row r="21" spans="1:9" ht="53.1" customHeight="1" x14ac:dyDescent="0.2">
      <c r="A21" s="12">
        <v>5766</v>
      </c>
      <c r="B21" s="12" t="s">
        <v>151</v>
      </c>
      <c r="C21" s="12" t="s">
        <v>24</v>
      </c>
      <c r="D21" s="12" t="s">
        <v>25</v>
      </c>
      <c r="E21" s="12" t="s">
        <v>105</v>
      </c>
      <c r="F21" s="14" t="s">
        <v>42</v>
      </c>
      <c r="G21" s="14" t="s">
        <v>141</v>
      </c>
      <c r="H21" s="13">
        <v>1300</v>
      </c>
      <c r="I21" s="12" t="s">
        <v>29</v>
      </c>
    </row>
    <row r="22" spans="1:9" ht="53.1" customHeight="1" x14ac:dyDescent="0.2">
      <c r="A22" s="12">
        <v>5776</v>
      </c>
      <c r="B22" s="12" t="s">
        <v>152</v>
      </c>
      <c r="C22" s="12" t="s">
        <v>24</v>
      </c>
      <c r="D22" s="12" t="s">
        <v>25</v>
      </c>
      <c r="E22" s="12" t="s">
        <v>153</v>
      </c>
      <c r="F22" s="14" t="s">
        <v>154</v>
      </c>
      <c r="G22" s="14" t="s">
        <v>155</v>
      </c>
      <c r="H22" s="13">
        <v>4000</v>
      </c>
      <c r="I22" s="12" t="s">
        <v>64</v>
      </c>
    </row>
    <row r="23" spans="1:9" ht="53.1" customHeight="1" x14ac:dyDescent="0.2">
      <c r="A23" s="12">
        <v>5810</v>
      </c>
      <c r="B23" s="12" t="s">
        <v>156</v>
      </c>
      <c r="C23" s="12" t="s">
        <v>24</v>
      </c>
      <c r="D23" s="12" t="s">
        <v>25</v>
      </c>
      <c r="E23" s="12" t="s">
        <v>105</v>
      </c>
      <c r="F23" s="14" t="s">
        <v>42</v>
      </c>
      <c r="G23" s="16" t="s">
        <v>141</v>
      </c>
      <c r="H23" s="13">
        <v>5012.24</v>
      </c>
      <c r="I23" s="12" t="s">
        <v>29</v>
      </c>
    </row>
    <row r="24" spans="1:9" ht="53.1" customHeight="1" x14ac:dyDescent="0.2">
      <c r="A24" s="12">
        <v>5604</v>
      </c>
      <c r="B24" s="12" t="s">
        <v>157</v>
      </c>
      <c r="C24" s="12" t="s">
        <v>24</v>
      </c>
      <c r="D24" s="12" t="s">
        <v>25</v>
      </c>
      <c r="E24" s="12" t="s">
        <v>105</v>
      </c>
      <c r="F24" s="12" t="s">
        <v>42</v>
      </c>
      <c r="G24" s="16" t="s">
        <v>141</v>
      </c>
      <c r="H24" s="13">
        <v>1200</v>
      </c>
      <c r="I24" s="12" t="s">
        <v>67</v>
      </c>
    </row>
    <row r="25" spans="1:9" ht="53.1" customHeight="1" x14ac:dyDescent="0.2">
      <c r="A25" s="12">
        <v>5666</v>
      </c>
      <c r="B25" s="12" t="s">
        <v>158</v>
      </c>
      <c r="C25" s="12" t="s">
        <v>24</v>
      </c>
      <c r="D25" s="12" t="s">
        <v>25</v>
      </c>
      <c r="E25" s="12" t="s">
        <v>159</v>
      </c>
      <c r="F25" s="16" t="s">
        <v>128</v>
      </c>
      <c r="G25" s="16" t="s">
        <v>86</v>
      </c>
      <c r="H25" s="13">
        <v>2500</v>
      </c>
      <c r="I25" s="12" t="s">
        <v>87</v>
      </c>
    </row>
    <row r="26" spans="1:9" ht="53.1" customHeight="1" x14ac:dyDescent="0.2">
      <c r="A26" s="12">
        <v>5617</v>
      </c>
      <c r="B26" s="12" t="s">
        <v>142</v>
      </c>
      <c r="C26" s="12" t="s">
        <v>24</v>
      </c>
      <c r="D26" s="12" t="s">
        <v>25</v>
      </c>
      <c r="E26" s="12" t="s">
        <v>44</v>
      </c>
      <c r="F26" s="14" t="s">
        <v>42</v>
      </c>
      <c r="G26" s="17" t="s">
        <v>141</v>
      </c>
      <c r="H26" s="13">
        <v>9200</v>
      </c>
      <c r="I26" s="12" t="s">
        <v>67</v>
      </c>
    </row>
    <row r="27" spans="1:9" ht="52.5" customHeight="1" x14ac:dyDescent="0.2">
      <c r="A27" s="12">
        <v>5801</v>
      </c>
      <c r="B27" s="12" t="s">
        <v>160</v>
      </c>
      <c r="C27" s="12" t="s">
        <v>24</v>
      </c>
      <c r="D27" s="12" t="s">
        <v>25</v>
      </c>
      <c r="E27" s="12" t="s">
        <v>105</v>
      </c>
      <c r="F27" s="14" t="s">
        <v>42</v>
      </c>
      <c r="G27" s="16" t="s">
        <v>141</v>
      </c>
      <c r="H27" s="13">
        <v>4977</v>
      </c>
      <c r="I27" s="12" t="s">
        <v>59</v>
      </c>
    </row>
    <row r="28" spans="1:9" ht="53.1" customHeight="1" x14ac:dyDescent="0.2">
      <c r="A28" s="12">
        <v>5811</v>
      </c>
      <c r="B28" s="12" t="s">
        <v>156</v>
      </c>
      <c r="C28" s="12" t="s">
        <v>24</v>
      </c>
      <c r="D28" s="12" t="s">
        <v>25</v>
      </c>
      <c r="E28" s="12" t="s">
        <v>162</v>
      </c>
      <c r="F28" s="14" t="s">
        <v>42</v>
      </c>
      <c r="G28" s="16" t="s">
        <v>141</v>
      </c>
      <c r="H28" s="13">
        <v>2337.5</v>
      </c>
      <c r="I28" s="12" t="s">
        <v>161</v>
      </c>
    </row>
    <row r="29" spans="1:9" ht="53.1" customHeight="1" x14ac:dyDescent="0.2">
      <c r="A29" s="12">
        <v>5656</v>
      </c>
      <c r="B29" s="12" t="s">
        <v>163</v>
      </c>
      <c r="C29" s="12" t="s">
        <v>24</v>
      </c>
      <c r="D29" s="12" t="s">
        <v>25</v>
      </c>
      <c r="E29" s="12" t="s">
        <v>164</v>
      </c>
      <c r="F29" s="14" t="s">
        <v>165</v>
      </c>
      <c r="G29" s="16" t="s">
        <v>52</v>
      </c>
      <c r="H29" s="13">
        <v>-1980</v>
      </c>
      <c r="I29" s="12" t="s">
        <v>32</v>
      </c>
    </row>
    <row r="30" spans="1:9" ht="53.1" customHeight="1" x14ac:dyDescent="0.2">
      <c r="A30" s="12">
        <v>5657</v>
      </c>
      <c r="B30" s="12" t="s">
        <v>166</v>
      </c>
      <c r="C30" s="12" t="s">
        <v>24</v>
      </c>
      <c r="D30" s="12" t="s">
        <v>25</v>
      </c>
      <c r="E30" s="12" t="s">
        <v>164</v>
      </c>
      <c r="F30" s="12" t="s">
        <v>167</v>
      </c>
      <c r="G30" s="16" t="s">
        <v>52</v>
      </c>
      <c r="H30" s="13">
        <v>-1980</v>
      </c>
      <c r="I30" s="12" t="s">
        <v>32</v>
      </c>
    </row>
    <row r="31" spans="1:9" ht="53.1" customHeight="1" x14ac:dyDescent="0.2">
      <c r="A31" s="12">
        <v>5618</v>
      </c>
      <c r="B31" s="12" t="s">
        <v>142</v>
      </c>
      <c r="C31" s="12" t="s">
        <v>24</v>
      </c>
      <c r="D31" s="12" t="s">
        <v>25</v>
      </c>
      <c r="E31" s="12" t="s">
        <v>168</v>
      </c>
      <c r="F31" s="16" t="s">
        <v>42</v>
      </c>
      <c r="G31" s="16" t="s">
        <v>141</v>
      </c>
      <c r="H31" s="13">
        <v>4000</v>
      </c>
      <c r="I31" s="12" t="s">
        <v>169</v>
      </c>
    </row>
    <row r="32" spans="1:9" ht="53.1" customHeight="1" x14ac:dyDescent="0.2">
      <c r="A32" s="12">
        <v>5676</v>
      </c>
      <c r="B32" s="12" t="s">
        <v>170</v>
      </c>
      <c r="C32" s="12" t="s">
        <v>24</v>
      </c>
      <c r="D32" s="12" t="s">
        <v>25</v>
      </c>
      <c r="E32" s="12" t="s">
        <v>171</v>
      </c>
      <c r="F32" s="14" t="s">
        <v>172</v>
      </c>
      <c r="G32" s="14" t="s">
        <v>53</v>
      </c>
      <c r="H32" s="13">
        <v>28400</v>
      </c>
      <c r="I32" s="12" t="s">
        <v>32</v>
      </c>
    </row>
    <row r="33" spans="1:14" ht="49.5" customHeight="1" x14ac:dyDescent="0.2">
      <c r="A33" s="12">
        <v>5752</v>
      </c>
      <c r="B33" s="12" t="s">
        <v>150</v>
      </c>
      <c r="C33" s="12" t="s">
        <v>24</v>
      </c>
      <c r="D33" s="12" t="s">
        <v>25</v>
      </c>
      <c r="E33" s="12" t="s">
        <v>173</v>
      </c>
      <c r="F33" s="12" t="s">
        <v>42</v>
      </c>
      <c r="G33" s="12" t="s">
        <v>72</v>
      </c>
      <c r="H33" s="13">
        <v>3500</v>
      </c>
      <c r="I33" s="12" t="s">
        <v>32</v>
      </c>
    </row>
    <row r="34" spans="1:14" ht="52.5" customHeight="1" x14ac:dyDescent="0.2">
      <c r="A34" s="12">
        <v>5767</v>
      </c>
      <c r="B34" s="12" t="s">
        <v>151</v>
      </c>
      <c r="C34" s="12" t="s">
        <v>24</v>
      </c>
      <c r="D34" s="12" t="s">
        <v>25</v>
      </c>
      <c r="E34" s="12" t="s">
        <v>174</v>
      </c>
      <c r="F34" s="14" t="s">
        <v>42</v>
      </c>
      <c r="G34" s="14" t="s">
        <v>141</v>
      </c>
      <c r="H34" s="13">
        <v>4000</v>
      </c>
      <c r="I34" s="12" t="s">
        <v>61</v>
      </c>
    </row>
    <row r="35" spans="1:14" ht="52.5" customHeight="1" x14ac:dyDescent="0.2">
      <c r="A35" s="18">
        <v>5812</v>
      </c>
      <c r="B35" s="12" t="s">
        <v>156</v>
      </c>
      <c r="C35" s="12" t="s">
        <v>24</v>
      </c>
      <c r="D35" s="12" t="s">
        <v>25</v>
      </c>
      <c r="E35" s="12" t="s">
        <v>173</v>
      </c>
      <c r="F35" s="16" t="s">
        <v>42</v>
      </c>
      <c r="G35" s="16" t="s">
        <v>141</v>
      </c>
      <c r="H35" s="19">
        <v>1200</v>
      </c>
      <c r="I35" s="12" t="s">
        <v>32</v>
      </c>
    </row>
    <row r="36" spans="1:14" ht="45" customHeight="1" x14ac:dyDescent="0.2">
      <c r="A36" s="18">
        <v>5675</v>
      </c>
      <c r="B36" s="12" t="s">
        <v>175</v>
      </c>
      <c r="C36" s="12" t="s">
        <v>24</v>
      </c>
      <c r="D36" s="12" t="s">
        <v>25</v>
      </c>
      <c r="E36" s="12" t="s">
        <v>176</v>
      </c>
      <c r="F36" s="16" t="s">
        <v>41</v>
      </c>
      <c r="G36" s="16" t="s">
        <v>33</v>
      </c>
      <c r="H36" s="19">
        <v>30000</v>
      </c>
      <c r="I36" s="12" t="s">
        <v>26</v>
      </c>
    </row>
    <row r="37" spans="1:14" ht="48" customHeight="1" x14ac:dyDescent="0.2">
      <c r="A37" s="18">
        <v>5947</v>
      </c>
      <c r="B37" s="12" t="s">
        <v>36</v>
      </c>
      <c r="C37" s="12" t="s">
        <v>24</v>
      </c>
      <c r="D37" s="12" t="s">
        <v>25</v>
      </c>
      <c r="E37" s="12" t="s">
        <v>176</v>
      </c>
      <c r="F37" s="12" t="s">
        <v>41</v>
      </c>
      <c r="G37" s="12" t="s">
        <v>33</v>
      </c>
      <c r="H37" s="19">
        <v>33751</v>
      </c>
      <c r="I37" s="12" t="s">
        <v>26</v>
      </c>
    </row>
    <row r="38" spans="1:14" s="11" customFormat="1" ht="53.1" customHeight="1" x14ac:dyDescent="0.2">
      <c r="A38" s="18">
        <v>5956</v>
      </c>
      <c r="B38" s="12" t="s">
        <v>36</v>
      </c>
      <c r="C38" s="12" t="s">
        <v>24</v>
      </c>
      <c r="D38" s="12" t="s">
        <v>25</v>
      </c>
      <c r="E38" s="12" t="s">
        <v>176</v>
      </c>
      <c r="F38" s="16" t="s">
        <v>41</v>
      </c>
      <c r="G38" s="16" t="s">
        <v>33</v>
      </c>
      <c r="H38" s="19">
        <v>151445</v>
      </c>
      <c r="I38" s="12" t="s">
        <v>26</v>
      </c>
      <c r="J38" s="10"/>
      <c r="K38" s="10"/>
      <c r="L38" s="10"/>
      <c r="N38" s="10"/>
    </row>
    <row r="39" spans="1:14" s="11" customFormat="1" ht="53.1" customHeight="1" x14ac:dyDescent="0.2">
      <c r="A39" s="18">
        <v>5710</v>
      </c>
      <c r="B39" s="12" t="s">
        <v>177</v>
      </c>
      <c r="C39" s="12" t="s">
        <v>24</v>
      </c>
      <c r="D39" s="12" t="s">
        <v>25</v>
      </c>
      <c r="E39" s="12" t="s">
        <v>48</v>
      </c>
      <c r="F39" s="16" t="s">
        <v>41</v>
      </c>
      <c r="G39" s="16" t="s">
        <v>33</v>
      </c>
      <c r="H39" s="19">
        <v>50000</v>
      </c>
      <c r="I39" s="12" t="s">
        <v>47</v>
      </c>
      <c r="J39" s="10"/>
      <c r="K39" s="10"/>
      <c r="L39" s="10"/>
      <c r="N39" s="10"/>
    </row>
    <row r="40" spans="1:14" s="11" customFormat="1" ht="53.1" customHeight="1" x14ac:dyDescent="0.2">
      <c r="A40" s="18">
        <v>5959</v>
      </c>
      <c r="B40" s="12" t="s">
        <v>36</v>
      </c>
      <c r="C40" s="12" t="s">
        <v>24</v>
      </c>
      <c r="D40" s="12" t="s">
        <v>25</v>
      </c>
      <c r="E40" s="12" t="s">
        <v>48</v>
      </c>
      <c r="F40" s="16" t="s">
        <v>41</v>
      </c>
      <c r="G40" s="16" t="s">
        <v>33</v>
      </c>
      <c r="H40" s="19">
        <v>34007</v>
      </c>
      <c r="I40" s="12" t="s">
        <v>47</v>
      </c>
      <c r="J40" s="10"/>
      <c r="K40" s="10"/>
      <c r="L40" s="10"/>
      <c r="N40" s="10"/>
    </row>
    <row r="41" spans="1:14" s="11" customFormat="1" ht="53.1" customHeight="1" x14ac:dyDescent="0.2">
      <c r="A41" s="18">
        <v>5928</v>
      </c>
      <c r="B41" s="12" t="s">
        <v>178</v>
      </c>
      <c r="C41" s="12" t="s">
        <v>24</v>
      </c>
      <c r="D41" s="12" t="s">
        <v>25</v>
      </c>
      <c r="E41" s="12" t="s">
        <v>48</v>
      </c>
      <c r="F41" s="16" t="s">
        <v>41</v>
      </c>
      <c r="G41" s="16" t="s">
        <v>33</v>
      </c>
      <c r="H41" s="19">
        <v>20000</v>
      </c>
      <c r="I41" s="12" t="s">
        <v>47</v>
      </c>
      <c r="J41" s="10"/>
      <c r="K41" s="10"/>
      <c r="L41" s="10"/>
      <c r="N41" s="10"/>
    </row>
    <row r="42" spans="1:14" s="11" customFormat="1" ht="53.1" customHeight="1" x14ac:dyDescent="0.2">
      <c r="A42" s="18">
        <v>5968</v>
      </c>
      <c r="B42" s="12" t="s">
        <v>36</v>
      </c>
      <c r="C42" s="12" t="s">
        <v>24</v>
      </c>
      <c r="D42" s="12" t="s">
        <v>25</v>
      </c>
      <c r="E42" s="12" t="s">
        <v>48</v>
      </c>
      <c r="F42" s="16" t="s">
        <v>41</v>
      </c>
      <c r="G42" s="16" t="s">
        <v>33</v>
      </c>
      <c r="H42" s="19">
        <v>34007</v>
      </c>
      <c r="I42" s="12" t="s">
        <v>26</v>
      </c>
      <c r="J42" s="10"/>
      <c r="K42" s="10"/>
      <c r="L42" s="10"/>
      <c r="N42" s="10"/>
    </row>
    <row r="43" spans="1:14" s="11" customFormat="1" ht="53.1" customHeight="1" x14ac:dyDescent="0.2">
      <c r="A43" s="18">
        <v>5934</v>
      </c>
      <c r="B43" s="12" t="s">
        <v>179</v>
      </c>
      <c r="C43" s="12" t="s">
        <v>24</v>
      </c>
      <c r="D43" s="12" t="s">
        <v>25</v>
      </c>
      <c r="E43" s="12" t="s">
        <v>48</v>
      </c>
      <c r="F43" s="16" t="s">
        <v>41</v>
      </c>
      <c r="G43" s="16" t="s">
        <v>33</v>
      </c>
      <c r="H43" s="19">
        <v>25000</v>
      </c>
      <c r="I43" s="12" t="s">
        <v>26</v>
      </c>
      <c r="J43" s="10"/>
      <c r="K43" s="10"/>
      <c r="L43" s="10"/>
      <c r="N43" s="10"/>
    </row>
    <row r="44" spans="1:14" s="11" customFormat="1" ht="53.1" customHeight="1" x14ac:dyDescent="0.2">
      <c r="A44" s="18">
        <v>5939</v>
      </c>
      <c r="B44" s="12" t="s">
        <v>180</v>
      </c>
      <c r="C44" s="12" t="s">
        <v>24</v>
      </c>
      <c r="D44" s="12" t="s">
        <v>25</v>
      </c>
      <c r="E44" s="12" t="s">
        <v>48</v>
      </c>
      <c r="F44" s="16" t="s">
        <v>41</v>
      </c>
      <c r="G44" s="16" t="s">
        <v>33</v>
      </c>
      <c r="H44" s="19">
        <v>15000</v>
      </c>
      <c r="I44" s="12" t="s">
        <v>26</v>
      </c>
      <c r="J44" s="10"/>
      <c r="K44" s="10"/>
      <c r="L44" s="10"/>
      <c r="N44" s="10"/>
    </row>
    <row r="45" spans="1:14" s="11" customFormat="1" ht="53.1" customHeight="1" x14ac:dyDescent="0.2">
      <c r="A45" s="18">
        <v>5975</v>
      </c>
      <c r="B45" s="12" t="s">
        <v>36</v>
      </c>
      <c r="C45" s="12" t="s">
        <v>24</v>
      </c>
      <c r="D45" s="12" t="s">
        <v>25</v>
      </c>
      <c r="E45" s="12" t="s">
        <v>48</v>
      </c>
      <c r="F45" s="16" t="s">
        <v>41</v>
      </c>
      <c r="G45" s="16" t="s">
        <v>33</v>
      </c>
      <c r="H45" s="19">
        <v>34007</v>
      </c>
      <c r="I45" s="12" t="s">
        <v>26</v>
      </c>
      <c r="J45" s="10"/>
      <c r="K45" s="10"/>
      <c r="L45" s="10"/>
      <c r="N45" s="10"/>
    </row>
    <row r="46" spans="1:14" s="11" customFormat="1" ht="53.1" customHeight="1" x14ac:dyDescent="0.2">
      <c r="A46" s="18">
        <v>5981</v>
      </c>
      <c r="B46" s="12" t="s">
        <v>36</v>
      </c>
      <c r="C46" s="12" t="s">
        <v>24</v>
      </c>
      <c r="D46" s="12" t="s">
        <v>25</v>
      </c>
      <c r="E46" s="12" t="s">
        <v>48</v>
      </c>
      <c r="F46" s="16" t="s">
        <v>41</v>
      </c>
      <c r="G46" s="16" t="s">
        <v>33</v>
      </c>
      <c r="H46" s="19">
        <v>132687</v>
      </c>
      <c r="I46" s="12" t="s">
        <v>26</v>
      </c>
      <c r="J46" s="10"/>
      <c r="K46" s="10"/>
      <c r="L46" s="10"/>
      <c r="N46" s="10"/>
    </row>
    <row r="47" spans="1:14" s="11" customFormat="1" ht="53.1" customHeight="1" x14ac:dyDescent="0.2">
      <c r="A47" s="18">
        <v>5787</v>
      </c>
      <c r="B47" s="12" t="s">
        <v>181</v>
      </c>
      <c r="C47" s="12" t="s">
        <v>24</v>
      </c>
      <c r="D47" s="12" t="s">
        <v>25</v>
      </c>
      <c r="E47" s="12" t="s">
        <v>48</v>
      </c>
      <c r="F47" s="16" t="s">
        <v>182</v>
      </c>
      <c r="G47" s="16" t="s">
        <v>35</v>
      </c>
      <c r="H47" s="19">
        <v>10700</v>
      </c>
      <c r="I47" s="12" t="s">
        <v>183</v>
      </c>
      <c r="J47" s="10"/>
      <c r="K47" s="10"/>
      <c r="L47" s="10"/>
      <c r="N47" s="10"/>
    </row>
    <row r="48" spans="1:14" s="11" customFormat="1" ht="53.1" customHeight="1" x14ac:dyDescent="0.2">
      <c r="A48" s="18">
        <v>5929</v>
      </c>
      <c r="B48" s="12" t="s">
        <v>184</v>
      </c>
      <c r="C48" s="12" t="s">
        <v>24</v>
      </c>
      <c r="D48" s="12" t="s">
        <v>25</v>
      </c>
      <c r="E48" s="12" t="s">
        <v>48</v>
      </c>
      <c r="F48" s="16" t="s">
        <v>185</v>
      </c>
      <c r="G48" s="16" t="s">
        <v>33</v>
      </c>
      <c r="H48" s="19">
        <v>100000</v>
      </c>
      <c r="I48" s="12" t="s">
        <v>26</v>
      </c>
      <c r="J48" s="10"/>
      <c r="K48" s="10"/>
      <c r="L48" s="10"/>
      <c r="N48" s="10"/>
    </row>
    <row r="49" spans="1:12" s="11" customFormat="1" ht="53.1" customHeight="1" x14ac:dyDescent="0.25">
      <c r="A49" s="22"/>
      <c r="B49" s="23"/>
      <c r="C49" s="23"/>
      <c r="D49" s="23"/>
      <c r="E49" s="23"/>
      <c r="F49" s="24" t="s">
        <v>22</v>
      </c>
      <c r="G49" s="23"/>
      <c r="H49" s="25">
        <f>SUM(H12:H48)</f>
        <v>779318.24</v>
      </c>
      <c r="I49" s="23"/>
      <c r="J49" s="10"/>
      <c r="K49" s="20"/>
      <c r="L49" s="10"/>
    </row>
    <row r="50" spans="1:12" s="32" customFormat="1" ht="53.1" customHeight="1" x14ac:dyDescent="0.25">
      <c r="A50" s="33">
        <v>453</v>
      </c>
      <c r="B50" s="34" t="s">
        <v>37</v>
      </c>
      <c r="C50" s="34">
        <v>591728981</v>
      </c>
      <c r="D50" s="34" t="s">
        <v>38</v>
      </c>
      <c r="E50" s="34" t="s">
        <v>68</v>
      </c>
      <c r="F50" s="35" t="s">
        <v>39</v>
      </c>
      <c r="G50" s="34" t="s">
        <v>186</v>
      </c>
      <c r="H50" s="36">
        <v>26977.5</v>
      </c>
      <c r="I50" s="34" t="s">
        <v>55</v>
      </c>
      <c r="J50" s="31"/>
      <c r="K50" s="31"/>
      <c r="L50" s="31"/>
    </row>
    <row r="51" spans="1:12" s="11" customFormat="1" ht="53.1" customHeight="1" x14ac:dyDescent="0.2">
      <c r="A51" s="12">
        <v>454</v>
      </c>
      <c r="B51" s="12" t="s">
        <v>37</v>
      </c>
      <c r="C51" s="12">
        <v>591728981</v>
      </c>
      <c r="D51" s="12" t="s">
        <v>38</v>
      </c>
      <c r="E51" s="12" t="s">
        <v>68</v>
      </c>
      <c r="F51" s="12" t="s">
        <v>39</v>
      </c>
      <c r="G51" s="21" t="s">
        <v>40</v>
      </c>
      <c r="H51" s="13">
        <v>25300</v>
      </c>
      <c r="I51" s="12" t="s">
        <v>55</v>
      </c>
      <c r="J51" s="10"/>
      <c r="K51" s="10"/>
      <c r="L51" s="10"/>
    </row>
    <row r="52" spans="1:12" s="11" customFormat="1" ht="53.1" customHeight="1" x14ac:dyDescent="0.2">
      <c r="A52" s="38">
        <v>455</v>
      </c>
      <c r="B52" s="38" t="s">
        <v>36</v>
      </c>
      <c r="C52" s="38">
        <v>591728981</v>
      </c>
      <c r="D52" s="38" t="s">
        <v>38</v>
      </c>
      <c r="E52" s="38" t="s">
        <v>68</v>
      </c>
      <c r="F52" s="38" t="s">
        <v>39</v>
      </c>
      <c r="G52" s="21" t="s">
        <v>187</v>
      </c>
      <c r="H52" s="39">
        <v>23980</v>
      </c>
      <c r="I52" s="38" t="s">
        <v>55</v>
      </c>
      <c r="J52" s="10"/>
      <c r="K52" s="10"/>
      <c r="L52" s="10"/>
    </row>
    <row r="53" spans="1:12" s="11" customFormat="1" ht="53.1" customHeight="1" x14ac:dyDescent="0.2">
      <c r="A53" s="12">
        <v>352</v>
      </c>
      <c r="B53" s="12" t="s">
        <v>37</v>
      </c>
      <c r="C53" s="12">
        <v>591728981</v>
      </c>
      <c r="D53" s="12" t="s">
        <v>38</v>
      </c>
      <c r="E53" s="12" t="s">
        <v>68</v>
      </c>
      <c r="F53" s="12" t="s">
        <v>39</v>
      </c>
      <c r="G53" s="12" t="s">
        <v>33</v>
      </c>
      <c r="H53" s="13">
        <v>90138</v>
      </c>
      <c r="I53" s="12" t="s">
        <v>55</v>
      </c>
      <c r="J53" s="10"/>
      <c r="K53" s="10"/>
      <c r="L53" s="10"/>
    </row>
    <row r="54" spans="1:12" s="11" customFormat="1" ht="53.1" customHeight="1" x14ac:dyDescent="0.2">
      <c r="A54" s="12">
        <v>430</v>
      </c>
      <c r="B54" s="12" t="s">
        <v>36</v>
      </c>
      <c r="C54" s="12">
        <v>591728981</v>
      </c>
      <c r="D54" s="12" t="s">
        <v>38</v>
      </c>
      <c r="E54" s="12" t="s">
        <v>68</v>
      </c>
      <c r="F54" s="12" t="s">
        <v>39</v>
      </c>
      <c r="G54" s="12" t="s">
        <v>33</v>
      </c>
      <c r="H54" s="13">
        <v>85130</v>
      </c>
      <c r="I54" s="12" t="s">
        <v>55</v>
      </c>
      <c r="J54" s="10"/>
      <c r="K54" s="10"/>
      <c r="L54" s="10"/>
    </row>
    <row r="55" spans="1:12" s="11" customFormat="1" ht="53.1" customHeight="1" x14ac:dyDescent="0.25">
      <c r="A55" s="22"/>
      <c r="B55" s="23" t="s">
        <v>20</v>
      </c>
      <c r="C55" s="23"/>
      <c r="D55" s="23"/>
      <c r="E55" s="23"/>
      <c r="F55" s="24" t="s">
        <v>21</v>
      </c>
      <c r="G55" s="23"/>
      <c r="H55" s="26">
        <f>SUM(H51:H54)</f>
        <v>224548</v>
      </c>
      <c r="I55" s="23"/>
      <c r="J55" s="10"/>
      <c r="K55" s="10"/>
      <c r="L55" s="10"/>
    </row>
    <row r="56" spans="1:12" s="11" customFormat="1" ht="53.1" customHeight="1" x14ac:dyDescent="0.2">
      <c r="A56" s="12"/>
      <c r="B56" s="12"/>
      <c r="C56" s="12"/>
      <c r="D56" s="12"/>
      <c r="E56" s="12"/>
      <c r="F56" s="14"/>
      <c r="G56" s="14"/>
      <c r="H56" s="13"/>
      <c r="I56" s="12"/>
      <c r="J56" s="10"/>
      <c r="K56" s="10"/>
      <c r="L56" s="10"/>
    </row>
    <row r="57" spans="1:12" s="11" customFormat="1" ht="53.1" customHeight="1" x14ac:dyDescent="0.2">
      <c r="A57" s="12"/>
      <c r="B57" s="12"/>
      <c r="C57" s="12"/>
      <c r="D57" s="12"/>
      <c r="E57" s="12"/>
      <c r="F57" s="14"/>
      <c r="G57" s="14"/>
      <c r="H57" s="13"/>
      <c r="I57" s="12"/>
      <c r="J57" s="10"/>
      <c r="K57" s="10"/>
      <c r="L57" s="10"/>
    </row>
    <row r="58" spans="1:12" s="11" customFormat="1" ht="53.1" customHeight="1" x14ac:dyDescent="0.2">
      <c r="A58" s="12"/>
      <c r="B58" s="12"/>
      <c r="C58" s="12"/>
      <c r="D58" s="12"/>
      <c r="E58" s="12"/>
      <c r="F58" s="14"/>
      <c r="G58" s="14"/>
      <c r="H58" s="13"/>
      <c r="I58" s="12"/>
      <c r="J58" s="10"/>
      <c r="K58" s="10"/>
      <c r="L58" s="10"/>
    </row>
    <row r="59" spans="1:12" s="11" customFormat="1" ht="53.1" customHeight="1" x14ac:dyDescent="0.25">
      <c r="A59" s="22"/>
      <c r="B59" s="23"/>
      <c r="C59" s="23"/>
      <c r="D59" s="23"/>
      <c r="E59" s="23"/>
      <c r="F59" s="24" t="s">
        <v>23</v>
      </c>
      <c r="G59" s="23"/>
      <c r="H59" s="26">
        <f>SUM(H56:H58)</f>
        <v>0</v>
      </c>
      <c r="I59" s="23"/>
      <c r="J59" s="10"/>
      <c r="K59" s="10"/>
      <c r="L59" s="10"/>
    </row>
    <row r="60" spans="1:12" s="11" customFormat="1" ht="53.1" customHeight="1" x14ac:dyDescent="0.25">
      <c r="A60" s="10"/>
      <c r="B60" s="10"/>
      <c r="C60" s="10"/>
      <c r="D60" s="10"/>
      <c r="E60" s="10"/>
      <c r="F60" s="10"/>
      <c r="G60" s="10"/>
      <c r="I60" s="27">
        <f>+H49+H55+H59</f>
        <v>1003866.24</v>
      </c>
      <c r="L60" s="15"/>
    </row>
    <row r="61" spans="1:12" s="11" customFormat="1" ht="12.75" customHeight="1" x14ac:dyDescent="0.2">
      <c r="A61" s="10"/>
      <c r="B61" s="10"/>
      <c r="C61" s="10"/>
      <c r="D61" s="10"/>
      <c r="E61" s="10"/>
      <c r="F61" s="10"/>
      <c r="G61" s="10"/>
      <c r="I61" s="28"/>
      <c r="J61" s="10"/>
      <c r="K61" s="10"/>
      <c r="L61" s="10"/>
    </row>
    <row r="62" spans="1:12" s="11" customFormat="1" x14ac:dyDescent="0.2">
      <c r="A62" s="10"/>
      <c r="B62" s="10"/>
      <c r="C62" s="10"/>
      <c r="D62" s="10"/>
      <c r="E62" s="10"/>
      <c r="F62" s="10"/>
      <c r="G62" s="10"/>
      <c r="I62" s="15"/>
      <c r="J62" s="10"/>
      <c r="K62" s="10"/>
      <c r="L62" s="10"/>
    </row>
    <row r="63" spans="1:12" s="11" customFormat="1" ht="15.75" x14ac:dyDescent="0.2">
      <c r="A63" s="29"/>
      <c r="B63" s="10"/>
      <c r="C63" s="10"/>
      <c r="D63" s="10"/>
      <c r="E63" s="10"/>
      <c r="F63" s="10"/>
      <c r="G63" s="10"/>
      <c r="I63" s="29"/>
      <c r="J63" s="10"/>
      <c r="K63" s="10"/>
      <c r="L63" s="10"/>
    </row>
    <row r="64" spans="1:12" s="11" customFormat="1" ht="15.75" x14ac:dyDescent="0.2">
      <c r="A64" s="29"/>
      <c r="B64" s="29" t="s">
        <v>10</v>
      </c>
      <c r="C64" s="29"/>
      <c r="D64" s="29"/>
      <c r="E64" s="29" t="s">
        <v>11</v>
      </c>
      <c r="F64" s="29"/>
      <c r="G64" s="29"/>
      <c r="H64" s="30" t="s">
        <v>12</v>
      </c>
      <c r="I64" s="29"/>
      <c r="J64" s="10"/>
      <c r="K64" s="10"/>
      <c r="L64" s="10"/>
    </row>
    <row r="65" spans="1:12" s="11" customFormat="1" ht="15.75" x14ac:dyDescent="0.2">
      <c r="A65" s="29"/>
      <c r="B65" s="29"/>
      <c r="C65" s="29"/>
      <c r="D65" s="29"/>
      <c r="E65" s="29"/>
      <c r="F65" s="29"/>
      <c r="G65" s="29"/>
      <c r="H65" s="30"/>
      <c r="I65" s="29"/>
      <c r="J65" s="10"/>
      <c r="K65" s="10"/>
      <c r="L65" s="10"/>
    </row>
    <row r="68" spans="1:12" s="11" customFormat="1" ht="15.75" x14ac:dyDescent="0.2">
      <c r="A68" s="10"/>
      <c r="B68" s="29" t="s">
        <v>13</v>
      </c>
      <c r="C68" s="29"/>
      <c r="D68" s="29"/>
      <c r="E68" s="29" t="s">
        <v>14</v>
      </c>
      <c r="F68" s="29"/>
      <c r="G68" s="29"/>
      <c r="H68" s="30" t="s">
        <v>15</v>
      </c>
      <c r="I68" s="10"/>
      <c r="J68" s="10"/>
      <c r="K68" s="10"/>
      <c r="L68" s="10"/>
    </row>
    <row r="69" spans="1:12" s="11" customFormat="1" x14ac:dyDescent="0.2">
      <c r="A69" s="10"/>
      <c r="B69" s="10"/>
      <c r="C69" s="10"/>
      <c r="D69" s="10"/>
      <c r="E69" s="10"/>
      <c r="F69" s="10"/>
      <c r="G69" s="10"/>
      <c r="I69" s="10"/>
      <c r="J69" s="10"/>
      <c r="K69" s="10"/>
      <c r="L69" s="10"/>
    </row>
    <row r="70" spans="1:12" s="11" customFormat="1" x14ac:dyDescent="0.2">
      <c r="A70" s="10"/>
      <c r="B70" s="10"/>
      <c r="C70" s="10"/>
      <c r="D70" s="10"/>
      <c r="E70" s="10"/>
      <c r="F70" s="10"/>
      <c r="G70" s="10"/>
      <c r="I70" s="10"/>
      <c r="J70" s="10"/>
      <c r="K70" s="10"/>
      <c r="L70" s="10"/>
    </row>
    <row r="71" spans="1:12" s="11" customFormat="1" x14ac:dyDescent="0.2">
      <c r="A71" s="10"/>
      <c r="B71" s="10"/>
      <c r="C71" s="10"/>
      <c r="D71" s="10"/>
      <c r="E71" s="10"/>
      <c r="F71" s="10"/>
      <c r="G71" s="10"/>
      <c r="I71" s="10"/>
      <c r="J71" s="10"/>
      <c r="K71" s="10"/>
      <c r="L71" s="10"/>
    </row>
    <row r="409" spans="3:3" x14ac:dyDescent="0.2">
      <c r="C409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424"/>
  <sheetViews>
    <sheetView topLeftCell="A52" zoomScale="70" zoomScaleNormal="70" zoomScaleSheetLayoutView="80" workbookViewId="0">
      <selection activeCell="G100" sqref="G100"/>
    </sheetView>
  </sheetViews>
  <sheetFormatPr baseColWidth="10" defaultRowHeight="15" x14ac:dyDescent="0.2"/>
  <cols>
    <col min="1" max="1" width="21.42578125" style="10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10" customWidth="1"/>
    <col min="6" max="6" width="30" style="10" customWidth="1"/>
    <col min="7" max="7" width="23.42578125" style="10" customWidth="1"/>
    <col min="8" max="8" width="19.140625" style="11" customWidth="1"/>
    <col min="9" max="9" width="22.28515625" style="10" customWidth="1"/>
    <col min="10" max="10" width="14.140625" style="10" bestFit="1" customWidth="1"/>
    <col min="11" max="11" width="14.57031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H2" s="2"/>
      <c r="M2" s="2"/>
    </row>
    <row r="3" spans="1:13" s="1" customFormat="1" ht="15.75" x14ac:dyDescent="0.25">
      <c r="H3" s="2"/>
      <c r="M3" s="2"/>
    </row>
    <row r="4" spans="1:13" s="1" customFormat="1" ht="3.75" customHeight="1" x14ac:dyDescent="0.25">
      <c r="H4" s="2"/>
      <c r="M4" s="2"/>
    </row>
    <row r="5" spans="1:13" s="1" customFormat="1" ht="26.25" customHeight="1" x14ac:dyDescent="0.25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3"/>
      <c r="M5" s="2"/>
    </row>
    <row r="6" spans="1:13" s="1" customFormat="1" ht="5.25" customHeight="1" x14ac:dyDescent="0.25">
      <c r="H6" s="2"/>
      <c r="M6" s="2"/>
    </row>
    <row r="7" spans="1:13" s="1" customFormat="1" ht="24.75" customHeight="1" x14ac:dyDescent="0.25">
      <c r="A7" s="42" t="s">
        <v>1</v>
      </c>
      <c r="B7" s="42"/>
      <c r="C7" s="42"/>
      <c r="D7" s="42"/>
      <c r="E7" s="42"/>
      <c r="F7" s="42"/>
      <c r="G7" s="42"/>
      <c r="H7" s="42"/>
      <c r="I7" s="42"/>
      <c r="J7" s="3"/>
      <c r="M7" s="2"/>
    </row>
    <row r="8" spans="1:13" s="1" customFormat="1" ht="24" customHeight="1" x14ac:dyDescent="0.25">
      <c r="A8" s="37"/>
      <c r="B8" s="37"/>
      <c r="C8" s="37"/>
      <c r="D8" s="37"/>
      <c r="E8" s="4" t="s">
        <v>2</v>
      </c>
      <c r="F8" s="37"/>
      <c r="G8" s="37"/>
      <c r="H8" s="5"/>
      <c r="I8" s="37"/>
      <c r="J8" s="37"/>
      <c r="M8" s="2"/>
    </row>
    <row r="9" spans="1:13" s="1" customFormat="1" ht="12.75" customHeight="1" x14ac:dyDescent="0.25">
      <c r="A9" s="6"/>
      <c r="B9" s="37"/>
      <c r="C9" s="37"/>
      <c r="D9" s="37"/>
      <c r="E9" s="37"/>
      <c r="F9" s="37"/>
      <c r="G9" s="37"/>
      <c r="H9" s="5"/>
      <c r="I9" s="37"/>
      <c r="J9" s="37"/>
      <c r="M9" s="2"/>
    </row>
    <row r="10" spans="1:13" s="1" customFormat="1" ht="12.75" customHeight="1" x14ac:dyDescent="0.25">
      <c r="A10" s="6"/>
      <c r="B10" s="37"/>
      <c r="C10" s="37"/>
      <c r="D10" s="37"/>
      <c r="E10" s="37"/>
      <c r="F10" s="37"/>
      <c r="G10" s="37"/>
      <c r="H10" s="5"/>
      <c r="I10" s="37"/>
      <c r="J10" s="37"/>
      <c r="M10" s="2"/>
    </row>
    <row r="11" spans="1:13" ht="53.1" customHeight="1" x14ac:dyDescent="0.2">
      <c r="A11" s="7" t="s">
        <v>19</v>
      </c>
      <c r="B11" s="7" t="s">
        <v>3</v>
      </c>
      <c r="C11" s="7" t="s">
        <v>4</v>
      </c>
      <c r="D11" s="7" t="s">
        <v>5</v>
      </c>
      <c r="E11" s="7" t="s">
        <v>125</v>
      </c>
      <c r="F11" s="7" t="s">
        <v>6</v>
      </c>
      <c r="G11" s="7" t="s">
        <v>7</v>
      </c>
      <c r="H11" s="8" t="s">
        <v>8</v>
      </c>
      <c r="I11" s="7" t="s">
        <v>9</v>
      </c>
      <c r="J11" s="9"/>
    </row>
    <row r="12" spans="1:13" ht="53.1" customHeight="1" x14ac:dyDescent="0.2">
      <c r="A12" s="12">
        <v>6147</v>
      </c>
      <c r="B12" s="12" t="s">
        <v>188</v>
      </c>
      <c r="C12" s="12" t="s">
        <v>24</v>
      </c>
      <c r="D12" s="12" t="s">
        <v>25</v>
      </c>
      <c r="E12" s="12" t="s">
        <v>189</v>
      </c>
      <c r="F12" s="12" t="s">
        <v>90</v>
      </c>
      <c r="G12" s="12" t="s">
        <v>86</v>
      </c>
      <c r="H12" s="13">
        <v>2500</v>
      </c>
      <c r="I12" s="12" t="s">
        <v>87</v>
      </c>
    </row>
    <row r="13" spans="1:13" ht="53.1" customHeight="1" x14ac:dyDescent="0.2">
      <c r="A13" s="12">
        <v>6251</v>
      </c>
      <c r="B13" s="12" t="s">
        <v>190</v>
      </c>
      <c r="C13" s="12" t="s">
        <v>24</v>
      </c>
      <c r="D13" s="12" t="s">
        <v>25</v>
      </c>
      <c r="E13" s="12" t="s">
        <v>191</v>
      </c>
      <c r="F13" s="14" t="s">
        <v>90</v>
      </c>
      <c r="G13" s="14" t="s">
        <v>86</v>
      </c>
      <c r="H13" s="13">
        <v>2500</v>
      </c>
      <c r="I13" s="12" t="s">
        <v>87</v>
      </c>
    </row>
    <row r="14" spans="1:13" ht="53.1" customHeight="1" x14ac:dyDescent="0.2">
      <c r="A14" s="12">
        <v>6678</v>
      </c>
      <c r="B14" s="12" t="s">
        <v>192</v>
      </c>
      <c r="C14" s="12" t="s">
        <v>24</v>
      </c>
      <c r="D14" s="12" t="s">
        <v>25</v>
      </c>
      <c r="E14" s="12" t="s">
        <v>49</v>
      </c>
      <c r="F14" s="14" t="s">
        <v>57</v>
      </c>
      <c r="G14" s="14" t="s">
        <v>193</v>
      </c>
      <c r="H14" s="13">
        <v>15000</v>
      </c>
      <c r="I14" s="12" t="s">
        <v>43</v>
      </c>
      <c r="K14" s="15"/>
      <c r="L14" s="11"/>
    </row>
    <row r="15" spans="1:13" ht="53.1" customHeight="1" x14ac:dyDescent="0.2">
      <c r="A15" s="12">
        <v>6493</v>
      </c>
      <c r="B15" s="14" t="s">
        <v>194</v>
      </c>
      <c r="C15" s="12" t="s">
        <v>24</v>
      </c>
      <c r="D15" s="12" t="s">
        <v>25</v>
      </c>
      <c r="E15" s="12" t="s">
        <v>195</v>
      </c>
      <c r="F15" s="16" t="s">
        <v>196</v>
      </c>
      <c r="G15" s="16" t="s">
        <v>52</v>
      </c>
      <c r="H15" s="13">
        <v>-10000</v>
      </c>
      <c r="I15" s="12" t="s">
        <v>26</v>
      </c>
      <c r="J15" s="15"/>
      <c r="L15" s="15"/>
    </row>
    <row r="16" spans="1:13" ht="53.1" customHeight="1" x14ac:dyDescent="0.2">
      <c r="A16" s="12">
        <v>6069</v>
      </c>
      <c r="B16" s="14" t="s">
        <v>197</v>
      </c>
      <c r="C16" s="12" t="s">
        <v>24</v>
      </c>
      <c r="D16" s="12" t="s">
        <v>25</v>
      </c>
      <c r="E16" s="12" t="s">
        <v>198</v>
      </c>
      <c r="F16" s="14" t="s">
        <v>199</v>
      </c>
      <c r="G16" s="16" t="s">
        <v>27</v>
      </c>
      <c r="H16" s="13">
        <v>26689.74</v>
      </c>
      <c r="I16" s="12" t="s">
        <v>28</v>
      </c>
    </row>
    <row r="17" spans="1:9" ht="59.25" customHeight="1" x14ac:dyDescent="0.2">
      <c r="A17" s="12">
        <v>6201</v>
      </c>
      <c r="B17" s="12" t="s">
        <v>200</v>
      </c>
      <c r="C17" s="12" t="s">
        <v>24</v>
      </c>
      <c r="D17" s="12" t="s">
        <v>25</v>
      </c>
      <c r="E17" s="12" t="s">
        <v>201</v>
      </c>
      <c r="F17" s="14" t="s">
        <v>42</v>
      </c>
      <c r="G17" s="16" t="s">
        <v>141</v>
      </c>
      <c r="H17" s="13">
        <v>2000</v>
      </c>
      <c r="I17" s="12" t="s">
        <v>47</v>
      </c>
    </row>
    <row r="18" spans="1:9" ht="53.1" customHeight="1" x14ac:dyDescent="0.2">
      <c r="A18" s="12">
        <v>6049</v>
      </c>
      <c r="B18" s="12" t="s">
        <v>202</v>
      </c>
      <c r="C18" s="12" t="s">
        <v>24</v>
      </c>
      <c r="D18" s="12" t="s">
        <v>25</v>
      </c>
      <c r="E18" s="12" t="s">
        <v>203</v>
      </c>
      <c r="F18" s="14" t="s">
        <v>204</v>
      </c>
      <c r="G18" s="14" t="s">
        <v>205</v>
      </c>
      <c r="H18" s="13">
        <v>2000</v>
      </c>
      <c r="I18" s="12" t="s">
        <v>26</v>
      </c>
    </row>
    <row r="19" spans="1:9" ht="53.1" customHeight="1" x14ac:dyDescent="0.2">
      <c r="A19" s="12">
        <v>6182</v>
      </c>
      <c r="B19" s="12" t="s">
        <v>206</v>
      </c>
      <c r="C19" s="12" t="s">
        <v>24</v>
      </c>
      <c r="D19" s="12" t="s">
        <v>25</v>
      </c>
      <c r="E19" s="12" t="s">
        <v>207</v>
      </c>
      <c r="F19" s="14" t="s">
        <v>208</v>
      </c>
      <c r="G19" s="14" t="s">
        <v>209</v>
      </c>
      <c r="H19" s="13">
        <v>3000</v>
      </c>
      <c r="I19" s="12" t="s">
        <v>26</v>
      </c>
    </row>
    <row r="20" spans="1:9" ht="53.1" customHeight="1" x14ac:dyDescent="0.2">
      <c r="A20" s="12">
        <v>6042</v>
      </c>
      <c r="B20" s="12" t="s">
        <v>215</v>
      </c>
      <c r="C20" s="12" t="s">
        <v>24</v>
      </c>
      <c r="D20" s="12" t="s">
        <v>25</v>
      </c>
      <c r="E20" s="12" t="s">
        <v>216</v>
      </c>
      <c r="F20" s="14" t="s">
        <v>42</v>
      </c>
      <c r="G20" s="14" t="s">
        <v>141</v>
      </c>
      <c r="H20" s="13">
        <v>2300</v>
      </c>
      <c r="I20" s="12" t="s">
        <v>29</v>
      </c>
    </row>
    <row r="21" spans="1:9" ht="53.1" customHeight="1" x14ac:dyDescent="0.2">
      <c r="A21" s="12">
        <v>6098</v>
      </c>
      <c r="B21" s="12" t="s">
        <v>217</v>
      </c>
      <c r="C21" s="12" t="s">
        <v>24</v>
      </c>
      <c r="D21" s="12" t="s">
        <v>25</v>
      </c>
      <c r="E21" s="12" t="s">
        <v>216</v>
      </c>
      <c r="F21" s="14" t="s">
        <v>42</v>
      </c>
      <c r="G21" s="14" t="s">
        <v>141</v>
      </c>
      <c r="H21" s="13">
        <v>2000</v>
      </c>
      <c r="I21" s="12" t="s">
        <v>29</v>
      </c>
    </row>
    <row r="22" spans="1:9" ht="53.1" customHeight="1" x14ac:dyDescent="0.2">
      <c r="A22" s="12">
        <v>6134</v>
      </c>
      <c r="B22" s="12" t="s">
        <v>218</v>
      </c>
      <c r="C22" s="12" t="s">
        <v>24</v>
      </c>
      <c r="D22" s="12" t="s">
        <v>25</v>
      </c>
      <c r="E22" s="12" t="s">
        <v>201</v>
      </c>
      <c r="F22" s="14" t="s">
        <v>219</v>
      </c>
      <c r="G22" s="14" t="s">
        <v>220</v>
      </c>
      <c r="H22" s="13">
        <v>4000</v>
      </c>
      <c r="I22" s="12" t="s">
        <v>29</v>
      </c>
    </row>
    <row r="23" spans="1:9" ht="53.1" customHeight="1" x14ac:dyDescent="0.2">
      <c r="A23" s="12">
        <v>6185</v>
      </c>
      <c r="B23" s="12" t="s">
        <v>210</v>
      </c>
      <c r="C23" s="12" t="s">
        <v>24</v>
      </c>
      <c r="D23" s="12" t="s">
        <v>25</v>
      </c>
      <c r="E23" s="12" t="s">
        <v>212</v>
      </c>
      <c r="F23" s="14" t="s">
        <v>211</v>
      </c>
      <c r="G23" s="16" t="s">
        <v>213</v>
      </c>
      <c r="H23" s="13">
        <v>10187.629999999999</v>
      </c>
      <c r="I23" s="12" t="s">
        <v>214</v>
      </c>
    </row>
    <row r="24" spans="1:9" ht="53.1" customHeight="1" x14ac:dyDescent="0.2">
      <c r="A24" s="12">
        <v>6200</v>
      </c>
      <c r="B24" s="12" t="s">
        <v>200</v>
      </c>
      <c r="C24" s="12" t="s">
        <v>24</v>
      </c>
      <c r="D24" s="12" t="s">
        <v>25</v>
      </c>
      <c r="E24" s="12" t="s">
        <v>216</v>
      </c>
      <c r="F24" s="12" t="s">
        <v>42</v>
      </c>
      <c r="G24" s="16" t="s">
        <v>141</v>
      </c>
      <c r="H24" s="13">
        <v>6362</v>
      </c>
      <c r="I24" s="12" t="s">
        <v>29</v>
      </c>
    </row>
    <row r="25" spans="1:9" ht="53.1" customHeight="1" x14ac:dyDescent="0.2">
      <c r="A25" s="12">
        <v>6215</v>
      </c>
      <c r="B25" s="12" t="s">
        <v>221</v>
      </c>
      <c r="C25" s="12" t="s">
        <v>24</v>
      </c>
      <c r="D25" s="12" t="s">
        <v>25</v>
      </c>
      <c r="E25" s="12" t="s">
        <v>216</v>
      </c>
      <c r="F25" s="16" t="s">
        <v>222</v>
      </c>
      <c r="G25" s="16" t="s">
        <v>223</v>
      </c>
      <c r="H25" s="13">
        <v>9396</v>
      </c>
      <c r="I25" s="12" t="s">
        <v>224</v>
      </c>
    </row>
    <row r="26" spans="1:9" ht="53.1" customHeight="1" x14ac:dyDescent="0.2">
      <c r="A26" s="12">
        <v>6218</v>
      </c>
      <c r="B26" s="12" t="s">
        <v>225</v>
      </c>
      <c r="C26" s="12" t="s">
        <v>24</v>
      </c>
      <c r="D26" s="12" t="s">
        <v>25</v>
      </c>
      <c r="E26" s="12" t="s">
        <v>65</v>
      </c>
      <c r="F26" s="14" t="s">
        <v>226</v>
      </c>
      <c r="G26" s="17" t="s">
        <v>227</v>
      </c>
      <c r="H26" s="13">
        <v>5000</v>
      </c>
      <c r="I26" s="12" t="s">
        <v>66</v>
      </c>
    </row>
    <row r="27" spans="1:9" ht="52.5" customHeight="1" x14ac:dyDescent="0.2">
      <c r="A27" s="12">
        <v>6220</v>
      </c>
      <c r="B27" s="12" t="s">
        <v>228</v>
      </c>
      <c r="C27" s="12" t="s">
        <v>24</v>
      </c>
      <c r="D27" s="12" t="s">
        <v>25</v>
      </c>
      <c r="E27" s="12" t="s">
        <v>216</v>
      </c>
      <c r="F27" s="14" t="s">
        <v>42</v>
      </c>
      <c r="G27" s="16" t="s">
        <v>141</v>
      </c>
      <c r="H27" s="13">
        <v>3000</v>
      </c>
      <c r="I27" s="12" t="s">
        <v>64</v>
      </c>
    </row>
    <row r="28" spans="1:9" ht="53.1" customHeight="1" x14ac:dyDescent="0.2">
      <c r="A28" s="12">
        <v>6311</v>
      </c>
      <c r="B28" s="12" t="s">
        <v>229</v>
      </c>
      <c r="C28" s="12" t="s">
        <v>24</v>
      </c>
      <c r="D28" s="12" t="s">
        <v>25</v>
      </c>
      <c r="E28" s="12" t="s">
        <v>216</v>
      </c>
      <c r="F28" s="14" t="s">
        <v>42</v>
      </c>
      <c r="G28" s="16" t="s">
        <v>141</v>
      </c>
      <c r="H28" s="13">
        <v>752.01</v>
      </c>
      <c r="I28" s="12" t="s">
        <v>29</v>
      </c>
    </row>
    <row r="29" spans="1:9" ht="53.1" customHeight="1" x14ac:dyDescent="0.2">
      <c r="A29" s="12">
        <v>6342</v>
      </c>
      <c r="B29" s="12" t="s">
        <v>230</v>
      </c>
      <c r="C29" s="12" t="s">
        <v>24</v>
      </c>
      <c r="D29" s="12" t="s">
        <v>25</v>
      </c>
      <c r="E29" s="12" t="s">
        <v>216</v>
      </c>
      <c r="F29" s="14" t="s">
        <v>42</v>
      </c>
      <c r="G29" s="16" t="s">
        <v>141</v>
      </c>
      <c r="H29" s="13">
        <v>2100</v>
      </c>
      <c r="I29" s="12" t="s">
        <v>29</v>
      </c>
    </row>
    <row r="30" spans="1:9" ht="53.1" customHeight="1" x14ac:dyDescent="0.2">
      <c r="A30" s="12">
        <v>6369</v>
      </c>
      <c r="B30" s="12" t="s">
        <v>231</v>
      </c>
      <c r="C30" s="12" t="s">
        <v>24</v>
      </c>
      <c r="D30" s="12" t="s">
        <v>25</v>
      </c>
      <c r="E30" s="12" t="s">
        <v>232</v>
      </c>
      <c r="F30" s="12" t="s">
        <v>233</v>
      </c>
      <c r="G30" s="16" t="s">
        <v>193</v>
      </c>
      <c r="H30" s="13">
        <v>5800</v>
      </c>
      <c r="I30" s="12" t="s">
        <v>66</v>
      </c>
    </row>
    <row r="31" spans="1:9" ht="53.1" customHeight="1" x14ac:dyDescent="0.2">
      <c r="A31" s="12">
        <v>6478</v>
      </c>
      <c r="B31" s="12" t="s">
        <v>234</v>
      </c>
      <c r="C31" s="12" t="s">
        <v>24</v>
      </c>
      <c r="D31" s="12" t="s">
        <v>25</v>
      </c>
      <c r="E31" s="12" t="s">
        <v>235</v>
      </c>
      <c r="F31" s="16" t="s">
        <v>236</v>
      </c>
      <c r="G31" s="16" t="s">
        <v>50</v>
      </c>
      <c r="H31" s="13">
        <v>750</v>
      </c>
      <c r="I31" s="12" t="s">
        <v>237</v>
      </c>
    </row>
    <row r="32" spans="1:9" ht="53.1" customHeight="1" x14ac:dyDescent="0.2">
      <c r="A32" s="12">
        <v>6690</v>
      </c>
      <c r="B32" s="12" t="s">
        <v>238</v>
      </c>
      <c r="C32" s="12" t="s">
        <v>24</v>
      </c>
      <c r="D32" s="12" t="s">
        <v>25</v>
      </c>
      <c r="E32" s="12" t="s">
        <v>216</v>
      </c>
      <c r="F32" s="14" t="s">
        <v>42</v>
      </c>
      <c r="G32" s="14" t="s">
        <v>141</v>
      </c>
      <c r="H32" s="13">
        <v>3500</v>
      </c>
      <c r="I32" s="12" t="s">
        <v>58</v>
      </c>
    </row>
    <row r="33" spans="1:14" ht="49.5" customHeight="1" x14ac:dyDescent="0.2">
      <c r="A33" s="12">
        <v>6043</v>
      </c>
      <c r="B33" s="12" t="s">
        <v>239</v>
      </c>
      <c r="C33" s="12" t="s">
        <v>24</v>
      </c>
      <c r="D33" s="12" t="s">
        <v>25</v>
      </c>
      <c r="E33" s="12" t="s">
        <v>216</v>
      </c>
      <c r="F33" s="12" t="s">
        <v>42</v>
      </c>
      <c r="G33" s="12" t="s">
        <v>141</v>
      </c>
      <c r="H33" s="13">
        <v>2600</v>
      </c>
      <c r="I33" s="12" t="s">
        <v>59</v>
      </c>
    </row>
    <row r="34" spans="1:14" ht="52.5" customHeight="1" x14ac:dyDescent="0.2">
      <c r="A34" s="12">
        <v>6121</v>
      </c>
      <c r="B34" s="12" t="s">
        <v>240</v>
      </c>
      <c r="C34" s="12" t="s">
        <v>24</v>
      </c>
      <c r="D34" s="12" t="s">
        <v>25</v>
      </c>
      <c r="E34" s="12" t="s">
        <v>216</v>
      </c>
      <c r="F34" s="14" t="s">
        <v>42</v>
      </c>
      <c r="G34" s="14" t="s">
        <v>141</v>
      </c>
      <c r="H34" s="13">
        <v>8500</v>
      </c>
      <c r="I34" s="12" t="s">
        <v>67</v>
      </c>
    </row>
    <row r="35" spans="1:14" ht="52.5" customHeight="1" x14ac:dyDescent="0.2">
      <c r="A35" s="18">
        <v>6202</v>
      </c>
      <c r="B35" s="12" t="s">
        <v>200</v>
      </c>
      <c r="C35" s="12" t="s">
        <v>24</v>
      </c>
      <c r="D35" s="12" t="s">
        <v>25</v>
      </c>
      <c r="E35" s="12" t="s">
        <v>216</v>
      </c>
      <c r="F35" s="16" t="s">
        <v>42</v>
      </c>
      <c r="G35" s="16" t="s">
        <v>141</v>
      </c>
      <c r="H35" s="19">
        <v>1700</v>
      </c>
      <c r="I35" s="12" t="s">
        <v>59</v>
      </c>
    </row>
    <row r="36" spans="1:14" ht="45" customHeight="1" x14ac:dyDescent="0.2">
      <c r="A36" s="18">
        <v>6312</v>
      </c>
      <c r="B36" s="12" t="s">
        <v>229</v>
      </c>
      <c r="C36" s="12" t="s">
        <v>24</v>
      </c>
      <c r="D36" s="12" t="s">
        <v>25</v>
      </c>
      <c r="E36" s="12" t="s">
        <v>216</v>
      </c>
      <c r="F36" s="16" t="s">
        <v>42</v>
      </c>
      <c r="G36" s="16" t="s">
        <v>141</v>
      </c>
      <c r="H36" s="19">
        <v>5200</v>
      </c>
      <c r="I36" s="12" t="s">
        <v>59</v>
      </c>
    </row>
    <row r="37" spans="1:14" ht="48" customHeight="1" x14ac:dyDescent="0.2">
      <c r="A37" s="18">
        <v>6482</v>
      </c>
      <c r="B37" s="12" t="s">
        <v>241</v>
      </c>
      <c r="C37" s="12" t="s">
        <v>24</v>
      </c>
      <c r="D37" s="12" t="s">
        <v>25</v>
      </c>
      <c r="E37" s="12" t="s">
        <v>216</v>
      </c>
      <c r="F37" s="12" t="s">
        <v>242</v>
      </c>
      <c r="G37" s="12" t="s">
        <v>52</v>
      </c>
      <c r="H37" s="19">
        <v>5000</v>
      </c>
      <c r="I37" s="12" t="s">
        <v>29</v>
      </c>
    </row>
    <row r="38" spans="1:14" s="11" customFormat="1" ht="53.1" customHeight="1" x14ac:dyDescent="0.2">
      <c r="A38" s="18">
        <v>6018</v>
      </c>
      <c r="B38" s="12" t="s">
        <v>243</v>
      </c>
      <c r="C38" s="12" t="s">
        <v>24</v>
      </c>
      <c r="D38" s="12" t="s">
        <v>25</v>
      </c>
      <c r="E38" s="12" t="s">
        <v>216</v>
      </c>
      <c r="F38" s="16" t="s">
        <v>42</v>
      </c>
      <c r="G38" s="16" t="s">
        <v>141</v>
      </c>
      <c r="H38" s="19">
        <v>8838.2999999999993</v>
      </c>
      <c r="I38" s="12" t="s">
        <v>26</v>
      </c>
      <c r="J38" s="10"/>
      <c r="K38" s="10"/>
      <c r="L38" s="10"/>
      <c r="N38" s="10"/>
    </row>
    <row r="39" spans="1:14" s="11" customFormat="1" ht="53.1" customHeight="1" x14ac:dyDescent="0.2">
      <c r="A39" s="18">
        <v>6318</v>
      </c>
      <c r="B39" s="12" t="s">
        <v>244</v>
      </c>
      <c r="C39" s="12" t="s">
        <v>24</v>
      </c>
      <c r="D39" s="12" t="s">
        <v>25</v>
      </c>
      <c r="E39" s="12" t="s">
        <v>245</v>
      </c>
      <c r="F39" s="16" t="s">
        <v>246</v>
      </c>
      <c r="G39" s="16" t="s">
        <v>247</v>
      </c>
      <c r="H39" s="19">
        <v>1815</v>
      </c>
      <c r="I39" s="12" t="s">
        <v>61</v>
      </c>
      <c r="J39" s="10"/>
      <c r="K39" s="10"/>
      <c r="L39" s="10"/>
      <c r="N39" s="10"/>
    </row>
    <row r="40" spans="1:14" s="11" customFormat="1" ht="53.1" customHeight="1" x14ac:dyDescent="0.2">
      <c r="A40" s="18">
        <v>6319</v>
      </c>
      <c r="B40" s="12" t="s">
        <v>248</v>
      </c>
      <c r="C40" s="12" t="s">
        <v>24</v>
      </c>
      <c r="D40" s="12" t="s">
        <v>25</v>
      </c>
      <c r="E40" s="12" t="s">
        <v>245</v>
      </c>
      <c r="F40" s="16" t="s">
        <v>249</v>
      </c>
      <c r="G40" s="16" t="s">
        <v>250</v>
      </c>
      <c r="H40" s="19">
        <v>1815</v>
      </c>
      <c r="I40" s="12" t="s">
        <v>61</v>
      </c>
      <c r="J40" s="10"/>
      <c r="K40" s="10"/>
      <c r="L40" s="10"/>
      <c r="N40" s="10"/>
    </row>
    <row r="41" spans="1:14" s="11" customFormat="1" ht="53.1" customHeight="1" x14ac:dyDescent="0.2">
      <c r="A41" s="18">
        <v>6320</v>
      </c>
      <c r="B41" s="12" t="s">
        <v>251</v>
      </c>
      <c r="C41" s="12" t="s">
        <v>24</v>
      </c>
      <c r="D41" s="12" t="s">
        <v>25</v>
      </c>
      <c r="E41" s="12" t="s">
        <v>245</v>
      </c>
      <c r="F41" s="16" t="s">
        <v>252</v>
      </c>
      <c r="G41" s="16" t="s">
        <v>253</v>
      </c>
      <c r="H41" s="19">
        <v>1815</v>
      </c>
      <c r="I41" s="12" t="s">
        <v>61</v>
      </c>
      <c r="J41" s="10"/>
      <c r="K41" s="10"/>
      <c r="L41" s="10"/>
      <c r="N41" s="10"/>
    </row>
    <row r="42" spans="1:14" s="11" customFormat="1" ht="53.1" customHeight="1" x14ac:dyDescent="0.2">
      <c r="A42" s="18">
        <v>6321</v>
      </c>
      <c r="B42" s="12" t="s">
        <v>254</v>
      </c>
      <c r="C42" s="12" t="s">
        <v>24</v>
      </c>
      <c r="D42" s="12" t="s">
        <v>25</v>
      </c>
      <c r="E42" s="12" t="s">
        <v>245</v>
      </c>
      <c r="F42" s="16" t="s">
        <v>255</v>
      </c>
      <c r="G42" s="16" t="s">
        <v>45</v>
      </c>
      <c r="H42" s="19">
        <v>1815</v>
      </c>
      <c r="I42" s="12" t="s">
        <v>61</v>
      </c>
      <c r="J42" s="10"/>
      <c r="K42" s="10"/>
      <c r="L42" s="10"/>
      <c r="N42" s="10"/>
    </row>
    <row r="43" spans="1:14" s="11" customFormat="1" ht="53.1" customHeight="1" x14ac:dyDescent="0.2">
      <c r="A43" s="18">
        <v>6322</v>
      </c>
      <c r="B43" s="12" t="s">
        <v>256</v>
      </c>
      <c r="C43" s="12" t="s">
        <v>24</v>
      </c>
      <c r="D43" s="12" t="s">
        <v>25</v>
      </c>
      <c r="E43" s="12" t="s">
        <v>245</v>
      </c>
      <c r="F43" s="16" t="s">
        <v>257</v>
      </c>
      <c r="G43" s="16" t="s">
        <v>258</v>
      </c>
      <c r="H43" s="19">
        <v>1815</v>
      </c>
      <c r="I43" s="12" t="s">
        <v>61</v>
      </c>
      <c r="J43" s="10"/>
      <c r="K43" s="10"/>
      <c r="L43" s="10"/>
      <c r="N43" s="10"/>
    </row>
    <row r="44" spans="1:14" s="11" customFormat="1" ht="53.1" customHeight="1" x14ac:dyDescent="0.2">
      <c r="A44" s="18">
        <v>6323</v>
      </c>
      <c r="B44" s="12" t="s">
        <v>259</v>
      </c>
      <c r="C44" s="12" t="s">
        <v>24</v>
      </c>
      <c r="D44" s="12" t="s">
        <v>25</v>
      </c>
      <c r="E44" s="12" t="s">
        <v>245</v>
      </c>
      <c r="F44" s="16" t="s">
        <v>260</v>
      </c>
      <c r="G44" s="16" t="s">
        <v>60</v>
      </c>
      <c r="H44" s="19">
        <v>1815</v>
      </c>
      <c r="I44" s="12" t="s">
        <v>61</v>
      </c>
      <c r="J44" s="10"/>
      <c r="K44" s="10"/>
      <c r="L44" s="10"/>
      <c r="N44" s="10"/>
    </row>
    <row r="45" spans="1:14" s="11" customFormat="1" ht="53.1" customHeight="1" x14ac:dyDescent="0.2">
      <c r="A45" s="18">
        <v>6324</v>
      </c>
      <c r="B45" s="12" t="s">
        <v>261</v>
      </c>
      <c r="C45" s="12" t="s">
        <v>24</v>
      </c>
      <c r="D45" s="12" t="s">
        <v>25</v>
      </c>
      <c r="E45" s="12" t="s">
        <v>245</v>
      </c>
      <c r="F45" s="16" t="s">
        <v>262</v>
      </c>
      <c r="G45" s="16" t="s">
        <v>263</v>
      </c>
      <c r="H45" s="19">
        <v>1815</v>
      </c>
      <c r="I45" s="12" t="s">
        <v>61</v>
      </c>
      <c r="J45" s="10"/>
      <c r="K45" s="10"/>
      <c r="L45" s="10"/>
      <c r="N45" s="10"/>
    </row>
    <row r="46" spans="1:14" s="11" customFormat="1" ht="53.1" customHeight="1" x14ac:dyDescent="0.2">
      <c r="A46" s="18">
        <v>6325</v>
      </c>
      <c r="B46" s="12" t="s">
        <v>266</v>
      </c>
      <c r="C46" s="12" t="s">
        <v>24</v>
      </c>
      <c r="D46" s="12" t="s">
        <v>25</v>
      </c>
      <c r="E46" s="12" t="s">
        <v>245</v>
      </c>
      <c r="F46" s="16" t="s">
        <v>264</v>
      </c>
      <c r="G46" s="16" t="s">
        <v>265</v>
      </c>
      <c r="H46" s="19">
        <v>1815</v>
      </c>
      <c r="I46" s="12" t="s">
        <v>61</v>
      </c>
      <c r="J46" s="10"/>
      <c r="K46" s="10"/>
      <c r="L46" s="10"/>
      <c r="N46" s="10"/>
    </row>
    <row r="47" spans="1:14" s="11" customFormat="1" ht="53.1" customHeight="1" x14ac:dyDescent="0.2">
      <c r="A47" s="18">
        <v>6519</v>
      </c>
      <c r="B47" s="12" t="s">
        <v>267</v>
      </c>
      <c r="C47" s="12" t="s">
        <v>24</v>
      </c>
      <c r="D47" s="12" t="s">
        <v>25</v>
      </c>
      <c r="E47" s="12" t="s">
        <v>268</v>
      </c>
      <c r="F47" s="16" t="s">
        <v>269</v>
      </c>
      <c r="G47" s="16" t="s">
        <v>270</v>
      </c>
      <c r="H47" s="19">
        <v>32670</v>
      </c>
      <c r="I47" s="12" t="s">
        <v>61</v>
      </c>
      <c r="J47" s="10"/>
      <c r="K47" s="10"/>
      <c r="L47" s="10"/>
      <c r="N47" s="10"/>
    </row>
    <row r="48" spans="1:14" s="11" customFormat="1" ht="53.1" customHeight="1" x14ac:dyDescent="0.2">
      <c r="A48" s="18">
        <v>6044</v>
      </c>
      <c r="B48" s="12" t="s">
        <v>271</v>
      </c>
      <c r="C48" s="12" t="s">
        <v>24</v>
      </c>
      <c r="D48" s="12" t="s">
        <v>25</v>
      </c>
      <c r="E48" s="12" t="s">
        <v>216</v>
      </c>
      <c r="F48" s="16" t="s">
        <v>42</v>
      </c>
      <c r="G48" s="16" t="s">
        <v>141</v>
      </c>
      <c r="H48" s="19">
        <v>1700</v>
      </c>
      <c r="I48" s="12" t="s">
        <v>61</v>
      </c>
      <c r="J48" s="10"/>
      <c r="K48" s="10"/>
      <c r="L48" s="10"/>
      <c r="N48" s="10"/>
    </row>
    <row r="49" spans="1:14" s="11" customFormat="1" ht="53.1" customHeight="1" x14ac:dyDescent="0.2">
      <c r="A49" s="18">
        <v>6165</v>
      </c>
      <c r="B49" s="12" t="s">
        <v>272</v>
      </c>
      <c r="C49" s="12" t="s">
        <v>24</v>
      </c>
      <c r="D49" s="12" t="s">
        <v>25</v>
      </c>
      <c r="E49" s="12" t="s">
        <v>273</v>
      </c>
      <c r="F49" s="16" t="s">
        <v>274</v>
      </c>
      <c r="G49" s="16" t="s">
        <v>275</v>
      </c>
      <c r="H49" s="19">
        <v>5100</v>
      </c>
      <c r="I49" s="12" t="s">
        <v>61</v>
      </c>
      <c r="J49" s="10"/>
      <c r="K49" s="10"/>
      <c r="L49" s="10"/>
      <c r="N49" s="10"/>
    </row>
    <row r="50" spans="1:14" s="11" customFormat="1" ht="53.1" customHeight="1" x14ac:dyDescent="0.2">
      <c r="A50" s="18">
        <v>6103</v>
      </c>
      <c r="B50" s="38" t="s">
        <v>217</v>
      </c>
      <c r="C50" s="38" t="s">
        <v>24</v>
      </c>
      <c r="D50" s="38" t="s">
        <v>25</v>
      </c>
      <c r="E50" s="38" t="s">
        <v>216</v>
      </c>
      <c r="F50" s="40" t="s">
        <v>42</v>
      </c>
      <c r="G50" s="40" t="s">
        <v>141</v>
      </c>
      <c r="H50" s="19">
        <v>5200</v>
      </c>
      <c r="I50" s="38" t="s">
        <v>61</v>
      </c>
      <c r="J50" s="10"/>
      <c r="K50" s="10"/>
      <c r="L50" s="10"/>
      <c r="N50" s="10"/>
    </row>
    <row r="51" spans="1:14" s="11" customFormat="1" ht="53.1" customHeight="1" x14ac:dyDescent="0.2">
      <c r="A51" s="18">
        <v>6313</v>
      </c>
      <c r="B51" s="38" t="s">
        <v>229</v>
      </c>
      <c r="C51" s="38" t="s">
        <v>24</v>
      </c>
      <c r="D51" s="38" t="s">
        <v>25</v>
      </c>
      <c r="E51" s="38" t="s">
        <v>216</v>
      </c>
      <c r="F51" s="40" t="s">
        <v>42</v>
      </c>
      <c r="G51" s="40" t="s">
        <v>141</v>
      </c>
      <c r="H51" s="19">
        <v>5200</v>
      </c>
      <c r="I51" s="38" t="s">
        <v>61</v>
      </c>
      <c r="J51" s="10"/>
      <c r="K51" s="10"/>
      <c r="L51" s="10"/>
      <c r="N51" s="10"/>
    </row>
    <row r="52" spans="1:14" s="11" customFormat="1" ht="53.1" customHeight="1" x14ac:dyDescent="0.2">
      <c r="A52" s="18">
        <v>6559</v>
      </c>
      <c r="B52" s="38" t="s">
        <v>276</v>
      </c>
      <c r="C52" s="38" t="s">
        <v>24</v>
      </c>
      <c r="D52" s="38" t="s">
        <v>25</v>
      </c>
      <c r="E52" s="38" t="s">
        <v>273</v>
      </c>
      <c r="F52" s="40" t="s">
        <v>274</v>
      </c>
      <c r="G52" s="40" t="s">
        <v>275</v>
      </c>
      <c r="H52" s="19">
        <v>13100</v>
      </c>
      <c r="I52" s="38" t="s">
        <v>61</v>
      </c>
      <c r="J52" s="10"/>
      <c r="K52" s="10"/>
      <c r="L52" s="10"/>
      <c r="N52" s="10"/>
    </row>
    <row r="53" spans="1:14" s="11" customFormat="1" ht="53.1" customHeight="1" x14ac:dyDescent="0.2">
      <c r="A53" s="18">
        <v>6691</v>
      </c>
      <c r="B53" s="38" t="s">
        <v>277</v>
      </c>
      <c r="C53" s="38" t="s">
        <v>24</v>
      </c>
      <c r="D53" s="38" t="s">
        <v>25</v>
      </c>
      <c r="E53" s="38" t="s">
        <v>30</v>
      </c>
      <c r="F53" s="40" t="s">
        <v>42</v>
      </c>
      <c r="G53" s="40" t="s">
        <v>141</v>
      </c>
      <c r="H53" s="19">
        <v>4000</v>
      </c>
      <c r="I53" s="38" t="s">
        <v>61</v>
      </c>
      <c r="J53" s="10"/>
      <c r="K53" s="10"/>
      <c r="L53" s="10"/>
      <c r="N53" s="10"/>
    </row>
    <row r="54" spans="1:14" s="11" customFormat="1" ht="53.1" customHeight="1" x14ac:dyDescent="0.2">
      <c r="A54" s="18">
        <v>2247</v>
      </c>
      <c r="B54" s="38" t="s">
        <v>283</v>
      </c>
      <c r="C54" s="38" t="s">
        <v>24</v>
      </c>
      <c r="D54" s="38" t="s">
        <v>25</v>
      </c>
      <c r="E54" s="38" t="s">
        <v>30</v>
      </c>
      <c r="F54" s="40" t="s">
        <v>41</v>
      </c>
      <c r="G54" s="40" t="s">
        <v>33</v>
      </c>
      <c r="H54" s="19">
        <v>588672</v>
      </c>
      <c r="I54" s="38" t="s">
        <v>26</v>
      </c>
      <c r="J54" s="10"/>
      <c r="K54" s="10"/>
      <c r="L54" s="10"/>
      <c r="N54" s="10"/>
    </row>
    <row r="55" spans="1:14" s="11" customFormat="1" ht="53.1" customHeight="1" x14ac:dyDescent="0.2">
      <c r="A55" s="18">
        <v>2246</v>
      </c>
      <c r="B55" s="38" t="s">
        <v>282</v>
      </c>
      <c r="C55" s="38" t="s">
        <v>24</v>
      </c>
      <c r="D55" s="38" t="s">
        <v>25</v>
      </c>
      <c r="E55" s="38" t="s">
        <v>48</v>
      </c>
      <c r="F55" s="40" t="s">
        <v>41</v>
      </c>
      <c r="G55" s="40" t="s">
        <v>33</v>
      </c>
      <c r="H55" s="19">
        <v>1419120</v>
      </c>
      <c r="I55" s="38" t="s">
        <v>26</v>
      </c>
      <c r="J55" s="10"/>
      <c r="K55" s="10"/>
      <c r="L55" s="10"/>
      <c r="N55" s="10"/>
    </row>
    <row r="56" spans="1:14" s="11" customFormat="1" ht="53.1" customHeight="1" x14ac:dyDescent="0.2">
      <c r="A56" s="18">
        <v>6405</v>
      </c>
      <c r="B56" s="38" t="s">
        <v>36</v>
      </c>
      <c r="C56" s="38" t="s">
        <v>24</v>
      </c>
      <c r="D56" s="38" t="s">
        <v>25</v>
      </c>
      <c r="E56" s="38" t="s">
        <v>48</v>
      </c>
      <c r="F56" s="40" t="s">
        <v>41</v>
      </c>
      <c r="G56" s="40" t="s">
        <v>33</v>
      </c>
      <c r="H56" s="19">
        <v>34007</v>
      </c>
      <c r="I56" s="38" t="s">
        <v>26</v>
      </c>
      <c r="J56" s="10"/>
      <c r="K56" s="10"/>
      <c r="L56" s="10"/>
      <c r="N56" s="10"/>
    </row>
    <row r="57" spans="1:14" s="11" customFormat="1" ht="53.1" customHeight="1" x14ac:dyDescent="0.2">
      <c r="A57" s="18">
        <v>6419</v>
      </c>
      <c r="B57" s="38" t="s">
        <v>36</v>
      </c>
      <c r="C57" s="38" t="s">
        <v>24</v>
      </c>
      <c r="D57" s="38" t="s">
        <v>25</v>
      </c>
      <c r="E57" s="38" t="s">
        <v>48</v>
      </c>
      <c r="F57" s="40" t="s">
        <v>41</v>
      </c>
      <c r="G57" s="40" t="s">
        <v>33</v>
      </c>
      <c r="H57" s="19">
        <v>132687</v>
      </c>
      <c r="I57" s="38" t="s">
        <v>26</v>
      </c>
      <c r="J57" s="10"/>
      <c r="K57" s="10"/>
      <c r="L57" s="10"/>
      <c r="N57" s="10"/>
    </row>
    <row r="58" spans="1:14" s="11" customFormat="1" ht="53.1" customHeight="1" x14ac:dyDescent="0.2">
      <c r="A58" s="18">
        <v>6430</v>
      </c>
      <c r="B58" s="38" t="s">
        <v>36</v>
      </c>
      <c r="C58" s="38" t="s">
        <v>24</v>
      </c>
      <c r="D58" s="38" t="s">
        <v>25</v>
      </c>
      <c r="E58" s="38" t="s">
        <v>48</v>
      </c>
      <c r="F58" s="40" t="s">
        <v>41</v>
      </c>
      <c r="G58" s="40" t="s">
        <v>33</v>
      </c>
      <c r="H58" s="19">
        <v>34007</v>
      </c>
      <c r="I58" s="38" t="s">
        <v>26</v>
      </c>
      <c r="J58" s="10"/>
      <c r="K58" s="10"/>
      <c r="L58" s="10"/>
      <c r="N58" s="10"/>
    </row>
    <row r="59" spans="1:14" s="11" customFormat="1" ht="53.1" customHeight="1" x14ac:dyDescent="0.2">
      <c r="A59" s="18">
        <v>6255</v>
      </c>
      <c r="B59" s="38" t="s">
        <v>278</v>
      </c>
      <c r="C59" s="38" t="s">
        <v>24</v>
      </c>
      <c r="D59" s="38" t="s">
        <v>25</v>
      </c>
      <c r="E59" s="38" t="s">
        <v>48</v>
      </c>
      <c r="F59" s="40" t="s">
        <v>41</v>
      </c>
      <c r="G59" s="40" t="s">
        <v>33</v>
      </c>
      <c r="H59" s="19">
        <v>30000</v>
      </c>
      <c r="I59" s="38" t="s">
        <v>26</v>
      </c>
      <c r="J59" s="10"/>
      <c r="K59" s="10"/>
      <c r="L59" s="10"/>
      <c r="N59" s="10"/>
    </row>
    <row r="60" spans="1:14" s="11" customFormat="1" ht="53.1" customHeight="1" x14ac:dyDescent="0.2">
      <c r="A60" s="18">
        <v>6349</v>
      </c>
      <c r="B60" s="38" t="s">
        <v>279</v>
      </c>
      <c r="C60" s="38" t="s">
        <v>24</v>
      </c>
      <c r="D60" s="38" t="s">
        <v>25</v>
      </c>
      <c r="E60" s="38" t="s">
        <v>48</v>
      </c>
      <c r="F60" s="40" t="s">
        <v>34</v>
      </c>
      <c r="G60" s="40" t="s">
        <v>35</v>
      </c>
      <c r="H60" s="19">
        <v>10700</v>
      </c>
      <c r="I60" s="38" t="s">
        <v>26</v>
      </c>
      <c r="J60" s="10"/>
      <c r="K60" s="10"/>
      <c r="L60" s="10"/>
      <c r="N60" s="10"/>
    </row>
    <row r="61" spans="1:14" s="11" customFormat="1" ht="53.1" customHeight="1" x14ac:dyDescent="0.2">
      <c r="A61" s="18">
        <v>6439</v>
      </c>
      <c r="B61" s="38" t="s">
        <v>36</v>
      </c>
      <c r="C61" s="38" t="s">
        <v>24</v>
      </c>
      <c r="D61" s="38" t="s">
        <v>25</v>
      </c>
      <c r="E61" s="38" t="s">
        <v>48</v>
      </c>
      <c r="F61" s="40" t="s">
        <v>41</v>
      </c>
      <c r="G61" s="40" t="s">
        <v>33</v>
      </c>
      <c r="H61" s="19">
        <v>34007</v>
      </c>
      <c r="I61" s="38" t="s">
        <v>26</v>
      </c>
      <c r="J61" s="10"/>
      <c r="K61" s="10"/>
      <c r="L61" s="10"/>
      <c r="N61" s="10"/>
    </row>
    <row r="62" spans="1:14" s="11" customFormat="1" ht="53.1" customHeight="1" x14ac:dyDescent="0.2">
      <c r="A62" s="18">
        <v>6382</v>
      </c>
      <c r="B62" s="38" t="s">
        <v>280</v>
      </c>
      <c r="C62" s="38" t="s">
        <v>24</v>
      </c>
      <c r="D62" s="38" t="s">
        <v>25</v>
      </c>
      <c r="E62" s="38" t="s">
        <v>48</v>
      </c>
      <c r="F62" s="40" t="s">
        <v>41</v>
      </c>
      <c r="G62" s="40" t="s">
        <v>33</v>
      </c>
      <c r="H62" s="19">
        <v>30000</v>
      </c>
      <c r="I62" s="38" t="s">
        <v>26</v>
      </c>
      <c r="J62" s="10"/>
      <c r="K62" s="10"/>
      <c r="L62" s="10"/>
      <c r="N62" s="10"/>
    </row>
    <row r="63" spans="1:14" s="11" customFormat="1" ht="53.1" customHeight="1" x14ac:dyDescent="0.2">
      <c r="A63" s="18">
        <v>6451</v>
      </c>
      <c r="B63" s="38" t="s">
        <v>281</v>
      </c>
      <c r="C63" s="38" t="s">
        <v>24</v>
      </c>
      <c r="D63" s="38" t="s">
        <v>25</v>
      </c>
      <c r="E63" s="38" t="s">
        <v>48</v>
      </c>
      <c r="F63" s="40" t="s">
        <v>41</v>
      </c>
      <c r="G63" s="40" t="s">
        <v>33</v>
      </c>
      <c r="H63" s="19">
        <v>34007</v>
      </c>
      <c r="I63" s="38" t="s">
        <v>26</v>
      </c>
      <c r="J63" s="10"/>
      <c r="K63" s="10"/>
      <c r="L63" s="10"/>
      <c r="N63" s="10"/>
    </row>
    <row r="64" spans="1:14" s="11" customFormat="1" ht="53.1" customHeight="1" x14ac:dyDescent="0.2">
      <c r="A64" s="18">
        <v>6458</v>
      </c>
      <c r="B64" s="38" t="s">
        <v>36</v>
      </c>
      <c r="C64" s="38" t="s">
        <v>24</v>
      </c>
      <c r="D64" s="38" t="s">
        <v>25</v>
      </c>
      <c r="E64" s="38" t="s">
        <v>48</v>
      </c>
      <c r="F64" s="40" t="s">
        <v>41</v>
      </c>
      <c r="G64" s="40" t="s">
        <v>33</v>
      </c>
      <c r="H64" s="19">
        <v>132687</v>
      </c>
      <c r="I64" s="38" t="s">
        <v>47</v>
      </c>
      <c r="J64" s="10"/>
      <c r="K64" s="10"/>
      <c r="L64" s="10"/>
      <c r="N64" s="10"/>
    </row>
    <row r="65" spans="1:12" s="11" customFormat="1" ht="53.1" customHeight="1" x14ac:dyDescent="0.25">
      <c r="A65" s="18"/>
      <c r="B65" s="23"/>
      <c r="C65" s="23"/>
      <c r="D65" s="23"/>
      <c r="E65" s="23"/>
      <c r="F65" s="24" t="s">
        <v>22</v>
      </c>
      <c r="G65" s="23"/>
      <c r="H65" s="25">
        <f>SUM(H12:H64)</f>
        <v>2692059.6799999997</v>
      </c>
      <c r="I65" s="23"/>
      <c r="J65" s="10"/>
      <c r="K65" s="20"/>
      <c r="L65" s="10"/>
    </row>
    <row r="66" spans="1:12" s="32" customFormat="1" ht="53.1" customHeight="1" x14ac:dyDescent="0.25">
      <c r="A66" s="22"/>
      <c r="B66" s="34"/>
      <c r="C66" s="34"/>
      <c r="D66" s="34"/>
      <c r="E66" s="34"/>
      <c r="F66" s="35"/>
      <c r="G66" s="34"/>
      <c r="H66" s="36"/>
      <c r="I66" s="34"/>
      <c r="J66" s="31"/>
      <c r="K66" s="31"/>
      <c r="L66" s="31"/>
    </row>
    <row r="67" spans="1:12" s="11" customFormat="1" ht="53.1" customHeight="1" x14ac:dyDescent="0.2">
      <c r="A67" s="33"/>
      <c r="B67" s="12"/>
      <c r="C67" s="12"/>
      <c r="D67" s="12"/>
      <c r="E67" s="12"/>
      <c r="F67" s="12"/>
      <c r="G67" s="21"/>
      <c r="H67" s="13"/>
      <c r="I67" s="12"/>
      <c r="J67" s="10"/>
      <c r="K67" s="10"/>
      <c r="L67" s="10"/>
    </row>
    <row r="68" spans="1:12" s="11" customFormat="1" ht="53.1" customHeight="1" x14ac:dyDescent="0.2">
      <c r="A68" s="12" t="s">
        <v>18</v>
      </c>
      <c r="B68" s="12"/>
      <c r="C68" s="12"/>
      <c r="D68" s="12"/>
      <c r="E68" s="12"/>
      <c r="F68" s="12"/>
      <c r="G68" s="12"/>
      <c r="H68" s="13"/>
      <c r="I68" s="12"/>
      <c r="J68" s="10"/>
      <c r="K68" s="10"/>
      <c r="L68" s="10"/>
    </row>
    <row r="69" spans="1:12" s="11" customFormat="1" ht="53.1" customHeight="1" x14ac:dyDescent="0.2">
      <c r="A69" s="12"/>
      <c r="B69" s="12"/>
      <c r="C69" s="12"/>
      <c r="D69" s="12"/>
      <c r="E69" s="12"/>
      <c r="F69" s="12"/>
      <c r="G69" s="12"/>
      <c r="H69" s="13"/>
      <c r="I69" s="12"/>
      <c r="J69" s="10"/>
      <c r="K69" s="10"/>
      <c r="L69" s="10"/>
    </row>
    <row r="70" spans="1:12" s="11" customFormat="1" ht="53.1" customHeight="1" x14ac:dyDescent="0.25">
      <c r="A70" s="12"/>
      <c r="B70" s="23" t="s">
        <v>20</v>
      </c>
      <c r="C70" s="23"/>
      <c r="D70" s="23"/>
      <c r="E70" s="23"/>
      <c r="F70" s="24" t="s">
        <v>21</v>
      </c>
      <c r="G70" s="23"/>
      <c r="H70" s="26">
        <f>SUM(H67:H69)</f>
        <v>0</v>
      </c>
      <c r="I70" s="23"/>
      <c r="J70" s="10"/>
      <c r="K70" s="10"/>
      <c r="L70" s="10"/>
    </row>
    <row r="71" spans="1:12" s="11" customFormat="1" ht="53.1" customHeight="1" x14ac:dyDescent="0.2">
      <c r="A71" s="22"/>
      <c r="B71" s="12"/>
      <c r="C71" s="12"/>
      <c r="D71" s="12"/>
      <c r="E71" s="12"/>
      <c r="F71" s="14"/>
      <c r="G71" s="14"/>
      <c r="H71" s="13"/>
      <c r="I71" s="12"/>
      <c r="J71" s="10"/>
      <c r="K71" s="10"/>
      <c r="L71" s="10"/>
    </row>
    <row r="72" spans="1:12" s="11" customFormat="1" ht="53.1" customHeight="1" x14ac:dyDescent="0.2">
      <c r="A72" s="12"/>
      <c r="B72" s="12"/>
      <c r="C72" s="12"/>
      <c r="D72" s="12"/>
      <c r="E72" s="12"/>
      <c r="F72" s="14"/>
      <c r="G72" s="14"/>
      <c r="H72" s="13"/>
      <c r="I72" s="12"/>
      <c r="J72" s="10"/>
      <c r="K72" s="10"/>
      <c r="L72" s="10"/>
    </row>
    <row r="73" spans="1:12" s="11" customFormat="1" ht="53.1" customHeight="1" x14ac:dyDescent="0.2">
      <c r="A73" s="12"/>
      <c r="B73" s="12"/>
      <c r="C73" s="12"/>
      <c r="D73" s="12"/>
      <c r="E73" s="12"/>
      <c r="F73" s="14"/>
      <c r="G73" s="14"/>
      <c r="H73" s="13"/>
      <c r="I73" s="12"/>
      <c r="J73" s="10"/>
      <c r="K73" s="10"/>
      <c r="L73" s="10"/>
    </row>
    <row r="74" spans="1:12" s="11" customFormat="1" ht="53.1" customHeight="1" x14ac:dyDescent="0.25">
      <c r="A74" s="12"/>
      <c r="B74" s="23"/>
      <c r="C74" s="23"/>
      <c r="D74" s="23"/>
      <c r="E74" s="23"/>
      <c r="F74" s="24" t="s">
        <v>23</v>
      </c>
      <c r="G74" s="23"/>
      <c r="H74" s="26">
        <f>SUM(H71:H73)</f>
        <v>0</v>
      </c>
      <c r="I74" s="23"/>
      <c r="J74" s="10"/>
      <c r="K74" s="10"/>
      <c r="L74" s="10"/>
    </row>
    <row r="75" spans="1:12" s="11" customFormat="1" ht="53.1" customHeight="1" x14ac:dyDescent="0.25">
      <c r="A75" s="22"/>
      <c r="B75" s="10"/>
      <c r="C75" s="10"/>
      <c r="D75" s="10"/>
      <c r="E75" s="10"/>
      <c r="F75" s="10"/>
      <c r="G75" s="10"/>
      <c r="I75" s="27">
        <f>+H65+H70+H74</f>
        <v>2692059.6799999997</v>
      </c>
      <c r="L75" s="15"/>
    </row>
    <row r="76" spans="1:12" s="11" customFormat="1" ht="12.75" customHeight="1" x14ac:dyDescent="0.2">
      <c r="A76" s="10"/>
      <c r="B76" s="10"/>
      <c r="C76" s="10"/>
      <c r="D76" s="10"/>
      <c r="E76" s="10"/>
      <c r="F76" s="10"/>
      <c r="G76" s="10"/>
      <c r="I76" s="28"/>
      <c r="J76" s="10"/>
      <c r="K76" s="10"/>
      <c r="L76" s="10"/>
    </row>
    <row r="77" spans="1:12" s="11" customFormat="1" x14ac:dyDescent="0.2">
      <c r="A77" s="10"/>
      <c r="B77" s="10"/>
      <c r="C77" s="10"/>
      <c r="D77" s="10"/>
      <c r="E77" s="10"/>
      <c r="F77" s="10"/>
      <c r="G77" s="10"/>
      <c r="I77" s="15"/>
      <c r="J77" s="10"/>
      <c r="K77" s="10"/>
      <c r="L77" s="10"/>
    </row>
    <row r="78" spans="1:12" s="11" customFormat="1" ht="15.75" x14ac:dyDescent="0.2">
      <c r="A78" s="10"/>
      <c r="B78" s="10"/>
      <c r="C78" s="10"/>
      <c r="D78" s="10"/>
      <c r="E78" s="10"/>
      <c r="F78" s="10"/>
      <c r="G78" s="10"/>
      <c r="I78" s="29"/>
      <c r="J78" s="10"/>
      <c r="K78" s="10"/>
      <c r="L78" s="10"/>
    </row>
    <row r="79" spans="1:12" s="11" customFormat="1" ht="15.75" x14ac:dyDescent="0.2">
      <c r="A79" s="29"/>
      <c r="B79" s="29" t="s">
        <v>10</v>
      </c>
      <c r="C79" s="29"/>
      <c r="D79" s="29"/>
      <c r="E79" s="29" t="s">
        <v>11</v>
      </c>
      <c r="F79" s="29"/>
      <c r="G79" s="29"/>
      <c r="H79" s="30" t="s">
        <v>12</v>
      </c>
      <c r="I79" s="29"/>
      <c r="J79" s="10"/>
      <c r="K79" s="10"/>
      <c r="L79" s="10"/>
    </row>
    <row r="80" spans="1:12" s="11" customFormat="1" ht="15.75" x14ac:dyDescent="0.2">
      <c r="A80" s="29"/>
      <c r="B80" s="29"/>
      <c r="C80" s="29"/>
      <c r="D80" s="29"/>
      <c r="E80" s="29"/>
      <c r="F80" s="29"/>
      <c r="G80" s="29"/>
      <c r="H80" s="30"/>
      <c r="I80" s="29"/>
      <c r="J80" s="10"/>
      <c r="K80" s="10"/>
      <c r="L80" s="10"/>
    </row>
    <row r="81" spans="1:12" ht="15.75" x14ac:dyDescent="0.2">
      <c r="A81" s="29"/>
    </row>
    <row r="83" spans="1:12" s="11" customFormat="1" ht="15.75" x14ac:dyDescent="0.2">
      <c r="A83" s="10"/>
      <c r="B83" s="29" t="s">
        <v>13</v>
      </c>
      <c r="C83" s="29"/>
      <c r="D83" s="29"/>
      <c r="E83" s="29" t="s">
        <v>14</v>
      </c>
      <c r="F83" s="29"/>
      <c r="G83" s="29"/>
      <c r="H83" s="30" t="s">
        <v>15</v>
      </c>
      <c r="I83" s="10"/>
      <c r="J83" s="10"/>
      <c r="K83" s="10"/>
      <c r="L83" s="10"/>
    </row>
    <row r="84" spans="1:12" s="11" customFormat="1" x14ac:dyDescent="0.2">
      <c r="A84" s="10"/>
      <c r="B84" s="10"/>
      <c r="C84" s="10"/>
      <c r="D84" s="10"/>
      <c r="E84" s="10"/>
      <c r="F84" s="10"/>
      <c r="G84" s="10"/>
      <c r="I84" s="10"/>
      <c r="J84" s="10"/>
      <c r="K84" s="10"/>
      <c r="L84" s="10"/>
    </row>
    <row r="85" spans="1:12" s="11" customFormat="1" x14ac:dyDescent="0.2">
      <c r="A85" s="10"/>
      <c r="B85" s="10"/>
      <c r="C85" s="10"/>
      <c r="D85" s="10"/>
      <c r="E85" s="10"/>
      <c r="F85" s="10"/>
      <c r="G85" s="10"/>
      <c r="I85" s="10"/>
      <c r="J85" s="10"/>
      <c r="K85" s="10"/>
      <c r="L85" s="10"/>
    </row>
    <row r="86" spans="1:12" s="11" customFormat="1" x14ac:dyDescent="0.2">
      <c r="A86" s="10"/>
      <c r="B86" s="10"/>
      <c r="C86" s="10"/>
      <c r="D86" s="10"/>
      <c r="E86" s="10"/>
      <c r="F86" s="10"/>
      <c r="G86" s="10"/>
      <c r="I86" s="10"/>
      <c r="J86" s="10"/>
      <c r="K86" s="10"/>
      <c r="L86" s="10"/>
    </row>
    <row r="424" spans="3:3" x14ac:dyDescent="0.2">
      <c r="C424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TRNSf Y SUB MR-10 OCTUBRE 18</vt:lpstr>
      <vt:lpstr>TRNSf Y SUB MR-10 NOVIEMBRE 18</vt:lpstr>
      <vt:lpstr>TRNSf Y SUB MR-10 DICIEMBRE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LUIS-PC</cp:lastModifiedBy>
  <dcterms:created xsi:type="dcterms:W3CDTF">2016-12-20T20:02:40Z</dcterms:created>
  <dcterms:modified xsi:type="dcterms:W3CDTF">2019-01-16T01:42:41Z</dcterms:modified>
</cp:coreProperties>
</file>