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LUIS-PC\Documents\Entrega Cuenta Pública 2019\04 IGF Cuarto Trimestre 2019\08_OTROS_04_2019\7. Reporte sobre montos pagados ayudas y subsidios\"/>
    </mc:Choice>
  </mc:AlternateContent>
  <xr:revisionPtr revIDLastSave="0" documentId="13_ncr:1_{49B1A767-D4A8-4F27-A335-D52C4EC32FF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RNSf Y SUB MR-10 OCTU 19" sheetId="36" r:id="rId1"/>
    <sheet name="TRNSf Y SUB MR-10 NOVIE 19" sheetId="37" r:id="rId2"/>
    <sheet name="TRNSf Y SUB MR-10 19 (2)" sheetId="3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7" i="37" l="1"/>
  <c r="H45" i="37"/>
  <c r="H43" i="37"/>
  <c r="I58" i="37" l="1"/>
  <c r="H176" i="38"/>
  <c r="H69" i="36" l="1"/>
  <c r="H180" i="38" l="1"/>
  <c r="H163" i="38"/>
  <c r="I181" i="38" s="1"/>
  <c r="H85" i="36"/>
  <c r="H81" i="36"/>
  <c r="I86" i="36"/>
</calcChain>
</file>

<file path=xl/sharedStrings.xml><?xml version="1.0" encoding="utf-8"?>
<sst xmlns="http://schemas.openxmlformats.org/spreadsheetml/2006/main" count="2012" uniqueCount="572">
  <si>
    <t>MUNICIPIO DE TIZAYUCA, HGO.</t>
  </si>
  <si>
    <t>REGISTRO DE APOYOS, SUBSIDIOS Y TRANSFERENCIAS</t>
  </si>
  <si>
    <t>CHEQ-56111</t>
  </si>
  <si>
    <t>INSTITUCIÓN Y CUENTA BANCARIA AFECTADA</t>
  </si>
  <si>
    <t>FONDO</t>
  </si>
  <si>
    <t>NOMBRE DE LA INSTITUCIÓN O BENEFICIARIO</t>
  </si>
  <si>
    <t>CURP Y/O RFC DEL BENEFICIARIO</t>
  </si>
  <si>
    <t>IMPORTE OTORGADO</t>
  </si>
  <si>
    <t>ACTIVIDAD PREPONDERANTE</t>
  </si>
  <si>
    <t>ELABORÓ:</t>
  </si>
  <si>
    <t>REVISÓ Y AUTORIZÓ:</t>
  </si>
  <si>
    <t>REVISÓ:</t>
  </si>
  <si>
    <t xml:space="preserve">L.C. JORGE ALBERTO ALBERTO LARA GONZALEZ </t>
  </si>
  <si>
    <t>LIC. GABRIEL GARCIA ROJAS</t>
  </si>
  <si>
    <t>C. MIRIAM LOAEZA SORIA</t>
  </si>
  <si>
    <t>NUM. DE POLIZA/REGISTRO</t>
  </si>
  <si>
    <t xml:space="preserve"> </t>
  </si>
  <si>
    <t>TOTAL DEL FONDO GENERAL DE PARTICIPACIONES 2018</t>
  </si>
  <si>
    <t>TOTAL DEL FONDO RECURSOS PROPIOS 2018</t>
  </si>
  <si>
    <t>TOTAL DEL FONDO FOMENTO MUNICIPAL 2018</t>
  </si>
  <si>
    <t>REPO</t>
  </si>
  <si>
    <t>MTI8501015D1</t>
  </si>
  <si>
    <t>TRANSFERENCIA</t>
  </si>
  <si>
    <t>FGP</t>
  </si>
  <si>
    <t>MUNICIPIO DE TIZAYUCA</t>
  </si>
  <si>
    <t>ROCA871018</t>
  </si>
  <si>
    <t>LUSG840903</t>
  </si>
  <si>
    <t>VICTOR SALDAÑA JIMENEZ</t>
  </si>
  <si>
    <t>SAJV991011</t>
  </si>
  <si>
    <t>ARACELI RODRIGUEZ CASTILLO</t>
  </si>
  <si>
    <t>AAGM831111SQ8</t>
  </si>
  <si>
    <t>PEDJ660919</t>
  </si>
  <si>
    <t>concepto</t>
  </si>
  <si>
    <t>MARILU ALDANA GOMEZ</t>
  </si>
  <si>
    <t>ADMINISTRACION PUBLICA</t>
  </si>
  <si>
    <t>BANORTE 1043877134</t>
  </si>
  <si>
    <t>APOYO ECONOMICO A PERSONA DESEMPLEADA</t>
  </si>
  <si>
    <t>PUBLICO EN GENERAL</t>
  </si>
  <si>
    <t>APOYO ECONOMICO PARA GASTOS MEDICOS</t>
  </si>
  <si>
    <t>LUIS ALBERTO JIMENEZ MENDOZA</t>
  </si>
  <si>
    <t>ESTUDIANTE</t>
  </si>
  <si>
    <t>MUNICIPIO DE TIZAYUCA HGO.</t>
  </si>
  <si>
    <t>PAGO DE SUBCIDIO A DIF MUNICIPAL</t>
  </si>
  <si>
    <t>DIF TIZAYUCA</t>
  </si>
  <si>
    <t>PAGO DE APOYO ECONOMICO A INSTITUCION DE BENEFICENCIA LAS ROSAS ROJAS</t>
  </si>
  <si>
    <t>LAS ROSAS ROJAS I.A.P.</t>
  </si>
  <si>
    <t>PRO770812N20</t>
  </si>
  <si>
    <t>INST. DE BENEFICENCIA</t>
  </si>
  <si>
    <t>BANORTE 1043883546</t>
  </si>
  <si>
    <t>DEDUCCIONES GOBIERNO DEL ESTADO</t>
  </si>
  <si>
    <t>GOBIERNO DEL ESTADO</t>
  </si>
  <si>
    <t>GERARDO VAZQUEZ QUEZADA</t>
  </si>
  <si>
    <t>VAQG810820</t>
  </si>
  <si>
    <t>APOYO ECONOMICO A PERSONA ENFERMA DE INSUFICIENCIA RENAL</t>
  </si>
  <si>
    <t>PEDRO ROSAS RODRIGUEZ</t>
  </si>
  <si>
    <t>HECTOR CERVANTES HERRERA</t>
  </si>
  <si>
    <t>JOSE EUSEBIO LABASTIDA JARAMILLO</t>
  </si>
  <si>
    <t>JOSE LUIS ANDRADE MARQUEZ</t>
  </si>
  <si>
    <t>AAMJ670211</t>
  </si>
  <si>
    <t>APOYO ECONOMICO PARA CUBRIR GASTOS MEDICOS</t>
  </si>
  <si>
    <t>APOYO ECONOMICO PARA COMPRA DE MEDICAMENTOS</t>
  </si>
  <si>
    <t>DAVID GONZALEZ ROMERO</t>
  </si>
  <si>
    <t>JOSE GENARO PEREZ DOMINGUEZ</t>
  </si>
  <si>
    <t>APOYO ECONOMICO A MADRE SOLTERA PARA CUBRIR GASTOS DE PRIMERA NECESIDAD</t>
  </si>
  <si>
    <t>CARMEN MAYA FLORES</t>
  </si>
  <si>
    <t>MAFC270715</t>
  </si>
  <si>
    <t>APOYO ECONOMICO PARA GASTOS DE PRIMERA NECESIDAD</t>
  </si>
  <si>
    <t>LAJJ570319</t>
  </si>
  <si>
    <t>RORP880709</t>
  </si>
  <si>
    <t>ROBERTO PEREZ MARTINEZ</t>
  </si>
  <si>
    <t>CEHH861215</t>
  </si>
  <si>
    <t>APOYO ECONOMICO PARA CUBRIR GASTOS FUNERARIOS</t>
  </si>
  <si>
    <t>APOYO ECONOMICO PARA COMPRA DE LENTES</t>
  </si>
  <si>
    <t>APOYO ECONOMICO A PERSONA ENFERMA DE TRANSTORNO MENTAL</t>
  </si>
  <si>
    <t>ESTEBAN BADILLO BRAVO</t>
  </si>
  <si>
    <t>BABE640908</t>
  </si>
  <si>
    <t>SACG670607</t>
  </si>
  <si>
    <t>GORD611120</t>
  </si>
  <si>
    <t>VERONICA REYES MARTINEZ</t>
  </si>
  <si>
    <t>REMV810802</t>
  </si>
  <si>
    <t>GREGORIA IVON LUNA SUAREZ</t>
  </si>
  <si>
    <t>EIVB000000</t>
  </si>
  <si>
    <t>APOYO DIF ESTATAL</t>
  </si>
  <si>
    <t>APOYO PROCURADURIA DEFENSA DEL MENOR</t>
  </si>
  <si>
    <t>A D.I.F. C.R.I.R.H.</t>
  </si>
  <si>
    <t>BANORTE</t>
  </si>
  <si>
    <t>PAGO DE PENSION ALIMENTICIA CORR. A LA 2DA. QNA. DE MARZO</t>
  </si>
  <si>
    <t>AAGM831111SQ80</t>
  </si>
  <si>
    <t>PAGO DE PENSION ALIMENTICIA CORR. A LA 1ER. QNA. DE ABRIL</t>
  </si>
  <si>
    <t xml:space="preserve">CFE DISTRIBUCION </t>
  </si>
  <si>
    <t>APOYO ECONOMICO PARA TRASLADO DE PERSONAS</t>
  </si>
  <si>
    <t>DIF MUNICIPAL</t>
  </si>
  <si>
    <t>APOYO A LA PROCURADURIA DE LA DEFENSA DEL MENOR</t>
  </si>
  <si>
    <t>EDMUNDO GUTIERREZ DOMINGUEZ</t>
  </si>
  <si>
    <t>GUDE591116</t>
  </si>
  <si>
    <t>MARIA LUISA BAUTISTA MENDOZA</t>
  </si>
  <si>
    <t>BAML711114</t>
  </si>
  <si>
    <t>APOYO ECONOMICO A PERSONA DE ESCASOS RECURSOS</t>
  </si>
  <si>
    <t>LAJE570319</t>
  </si>
  <si>
    <t>GUMERCINDA SANCHEZ CASOLCO</t>
  </si>
  <si>
    <t>APOYO ECONOMICO A PERSONA DE LA TERCERA EDAD</t>
  </si>
  <si>
    <t>ENCISO VAZQUEZ BRISEYDY</t>
  </si>
  <si>
    <t>EIVB840122</t>
  </si>
  <si>
    <t>INSTITUCION DE BENEFICIENCIA</t>
  </si>
  <si>
    <t>APOYO ECONOMICO A MADRE SOLTERA PARA GASTOS DE PRIMERA NECESIDAD</t>
  </si>
  <si>
    <t>APOYO ECONOMICO PARA RENTA DE SIMBRA</t>
  </si>
  <si>
    <t>APOYO ECONOMICO A LA UNION DE RECOLECTORES Y PEPENADORES DE TIZAYUCA</t>
  </si>
  <si>
    <t>OCTUBRE</t>
  </si>
  <si>
    <t>CH-1003</t>
  </si>
  <si>
    <t>APOYO ECONOMICO PARA PAGO DE COMBI EN APOYO A CASA DE DIA TIZAYUCA</t>
  </si>
  <si>
    <t>LEOPOLDO GOMEZ RODRIGUEZ</t>
  </si>
  <si>
    <t>GORL810723</t>
  </si>
  <si>
    <t>APOYO ECONOMICO A LA ESCUELA RAFAEL RAMIREZ DE TEPOJACO</t>
  </si>
  <si>
    <t>ZACS830331</t>
  </si>
  <si>
    <t>SANTA ZAVALA CAÑADA</t>
  </si>
  <si>
    <t xml:space="preserve">APOYO ECONOMICO PARA FESTEJO DE FIESTAS PATRIAS </t>
  </si>
  <si>
    <t>APOYO ECONOMICO A PERSONA DESEMPLEADA PARA CUBRIR GASTOS DE PRIMERA NECESIDAD</t>
  </si>
  <si>
    <t>CH-1030</t>
  </si>
  <si>
    <t>ADRIANA VILLEGAS MEZA</t>
  </si>
  <si>
    <t>VIMA620327</t>
  </si>
  <si>
    <t>CH-1067</t>
  </si>
  <si>
    <t>CH-1024</t>
  </si>
  <si>
    <t>COMPRA DE ARREGLOS FLORALES POR ANIVERSARIO DE NATALICIO</t>
  </si>
  <si>
    <t>COMPRA DE MATERIAL PARA LAS INSTALACIONES DE DIF</t>
  </si>
  <si>
    <t>MARTHA PATRICIA PATLAX HERNANDEZ</t>
  </si>
  <si>
    <t>PAHM631221AG7</t>
  </si>
  <si>
    <t>CH-1086</t>
  </si>
  <si>
    <t>APOYO ECONOMICO PARA PAGO DE CONSUMO DE LUZ EN PLAZA GASTRONOMICA</t>
  </si>
  <si>
    <t>CH-1012</t>
  </si>
  <si>
    <t>APOYO ECONOMICO PARA FESTEJO DE FIESTA PATRONAL EN HUITZILA</t>
  </si>
  <si>
    <t>JUAN CARLOS FLORES FLORES</t>
  </si>
  <si>
    <t>FOFJ700812</t>
  </si>
  <si>
    <t>CH-1022</t>
  </si>
  <si>
    <t>APOYO ECONOMICO PÁRA FESTEJO DE FIESTA PATRONAL EN EL BARRIO DE ZAPOPAN EL PEDREGAL</t>
  </si>
  <si>
    <t>ARACELI GARCIA MARTINEZ</t>
  </si>
  <si>
    <t>GAMA</t>
  </si>
  <si>
    <t>APOYO ECONOMICO PARA CUBRIR COSTO DE CIRUGIA DE SU HIJO</t>
  </si>
  <si>
    <t>MIRIAM IMELDA ESTRADA GARCIA</t>
  </si>
  <si>
    <t>EAGM740405</t>
  </si>
  <si>
    <t>GORD061112</t>
  </si>
  <si>
    <t>CH-1014</t>
  </si>
  <si>
    <t>SANTIAGO QUEZADA MONRROY</t>
  </si>
  <si>
    <t>QUMS570207</t>
  </si>
  <si>
    <t>APOYO ECONOMICO A PERSONA ENFERMA</t>
  </si>
  <si>
    <t>CH-1053</t>
  </si>
  <si>
    <t>SEBASTIAN ARRIETA QUINTANA</t>
  </si>
  <si>
    <t>AIQS690709</t>
  </si>
  <si>
    <t>APOYO A PERSONA DESEMPLEADA PARA CUBRIR GASTOS DE PREIMERA NECESIDAD</t>
  </si>
  <si>
    <t>CH-1062</t>
  </si>
  <si>
    <t>APOYO ECONOMICO PARA OPERACIÓN DE OJO IZQUIERDO</t>
  </si>
  <si>
    <t>MARIA COLUMBA ORTIZ GUZMAN</t>
  </si>
  <si>
    <t>OIGC570917</t>
  </si>
  <si>
    <t>CH-1063</t>
  </si>
  <si>
    <t>CACV430122</t>
  </si>
  <si>
    <t>VICTOR CARBAJAL CARBAJAL</t>
  </si>
  <si>
    <t>CH-1068</t>
  </si>
  <si>
    <t>APOYO ECONOMICO A PERSONA DISCAPASITADA</t>
  </si>
  <si>
    <t>BEATRIZ RAMIREZ PELCASTRE</t>
  </si>
  <si>
    <t>RAPB880729</t>
  </si>
  <si>
    <t>CH-1080</t>
  </si>
  <si>
    <t>SARAI ESPINOZA RODRIGUEZ</t>
  </si>
  <si>
    <t>EIRS7703056A8</t>
  </si>
  <si>
    <t>APOYO ECONOMICO PARA SOQUET DE PROTESIS DE SU PIERNA</t>
  </si>
  <si>
    <t>FERNANDO MARTINEZ GARCIA</t>
  </si>
  <si>
    <t>MAGF420527</t>
  </si>
  <si>
    <t>BENJAMIN MUÑIZ LOPEZ</t>
  </si>
  <si>
    <t>MULB721219</t>
  </si>
  <si>
    <t>CH-1090</t>
  </si>
  <si>
    <t>PAGO DE APOYO ECONOMICO A PERSONA DE ESCASOS RECURSOS</t>
  </si>
  <si>
    <t>JACQUELINE ANEL CURIEL ENGUILO</t>
  </si>
  <si>
    <t>CUEJ000000</t>
  </si>
  <si>
    <t>APOYO ECONOMICO PARA ACUDIR A TORNEO DE LIMA LAMA EN EL EDO. DE ACAPULCO LOS DIAS 27-29 DE SEPTIEMBRE</t>
  </si>
  <si>
    <t>DIANA ELIZA CUEVAS OTERO</t>
  </si>
  <si>
    <t>CUOD800521</t>
  </si>
  <si>
    <t>CH-1001</t>
  </si>
  <si>
    <t>APOYO PARA PAGO DE ELECTRIFICACION EN LA CALLE CIRCUITO UNIVERSIDAD</t>
  </si>
  <si>
    <t>CH-1043</t>
  </si>
  <si>
    <t>APOYO PARA PAGO DE ELECTRIFICACION EN LA CALLE 16 DE SEPTIEMBRE</t>
  </si>
  <si>
    <t>ch-1030</t>
  </si>
  <si>
    <t>APOYO ECONOMICO PARA CONTINUAR SUS ESTUDIOS DE LA CARRERA DE LICENCIATURA EN DERECHO</t>
  </si>
  <si>
    <t>CH-1036</t>
  </si>
  <si>
    <t>APOYO ECONOMICO PARA ASISTIR AL CONGRESO IBEROAMERICANO DE POLITICA CRIMINAL Y VIOLENCIA EN COSTA RICA</t>
  </si>
  <si>
    <t>ANTONIO ROSAS ELIA EDEN</t>
  </si>
  <si>
    <t>AORE990521</t>
  </si>
  <si>
    <t>ESTUDIANTES</t>
  </si>
  <si>
    <t>EG-SUB-49</t>
  </si>
  <si>
    <t>EG-SUB-50</t>
  </si>
  <si>
    <t>EG-SUB-51</t>
  </si>
  <si>
    <t>EG-SUB-52</t>
  </si>
  <si>
    <t>EG-SUB-53</t>
  </si>
  <si>
    <t>EG-SUB-54</t>
  </si>
  <si>
    <t>EG-SUB-55</t>
  </si>
  <si>
    <t>EG-SUB-56</t>
  </si>
  <si>
    <t>CH-01</t>
  </si>
  <si>
    <t>CH-02</t>
  </si>
  <si>
    <t>CH-03</t>
  </si>
  <si>
    <t>CH-05</t>
  </si>
  <si>
    <t>CH-06</t>
  </si>
  <si>
    <t>CH-07</t>
  </si>
  <si>
    <t>CH-08</t>
  </si>
  <si>
    <t>CH-09</t>
  </si>
  <si>
    <t>SUBSEMUN</t>
  </si>
  <si>
    <t>PAGO DE BECA POR ASPIRANTE A POLICIA MUNICIPAL</t>
  </si>
  <si>
    <t>POLICIA</t>
  </si>
  <si>
    <t>EG-REPO-4148</t>
  </si>
  <si>
    <t>EG-REPO-4165</t>
  </si>
  <si>
    <t>EG-REPO-4194</t>
  </si>
  <si>
    <t>EG-REPO-4317</t>
  </si>
  <si>
    <t>EG-REPO-4196</t>
  </si>
  <si>
    <t>EG-REPO-4330</t>
  </si>
  <si>
    <t>EG-REPO-4053</t>
  </si>
  <si>
    <t>CH-1050</t>
  </si>
  <si>
    <t>PAGO DE NOMINA CORRESPONDIENTE A LA 1ER. QNA. DE OCTUBRE</t>
  </si>
  <si>
    <t>PAGO DE NOMINA CORRESPONDIENTE A LA 2DA. QNA. DE OCTUBRE</t>
  </si>
  <si>
    <t>PAGO DE DONATIVO ECONOMICO CORRESPONDIENTE AL MES DE OCTUBRE 2019</t>
  </si>
  <si>
    <t>PAGO DE NOMINA DE DIF CORR. A LA 1ER. QNA. DE OCTUBRE</t>
  </si>
  <si>
    <t>PAGO DE NOMINA DE DIF CORR. A LA 2DA. QNA. DE OCTUBRE</t>
  </si>
  <si>
    <t>PAGO DE NOMINA DE DIF CORR. A LA SEMANA DEL 29 DE SEP. AL 05 DE OCT.</t>
  </si>
  <si>
    <t>PAGO DE NOMINA DE DIF CORR. A LA SEMANA DEL 05-11 DE OCT.</t>
  </si>
  <si>
    <t>PAGO DE NOMINA DE DIF CORR. A LA SEMANA DEL 12-18 DE OCT.</t>
  </si>
  <si>
    <t>PAGO DE NOMINA DE DIF CORR. A LA SEMANA DEL 20-26 DE OCT.</t>
  </si>
  <si>
    <t>PAGO DE NOMINA DE DIF CORR. A LA SEMANA DEL 27 DE OCT. AL 02 DE NOV.</t>
  </si>
  <si>
    <t>MARQUES TORRES EDUARDO</t>
  </si>
  <si>
    <t>LEON AGUIRRE EDWIN</t>
  </si>
  <si>
    <t>GRANILLO LOPEZ JAVIER</t>
  </si>
  <si>
    <t>PEREZ HERNANDEZ JOSE RAUL</t>
  </si>
  <si>
    <t>VAZQUEZ COLIN CELEM BERENICE</t>
  </si>
  <si>
    <t>CERRANO JIMENEZ MARIO</t>
  </si>
  <si>
    <t>VARGAS ACOSTA MARIANA</t>
  </si>
  <si>
    <t>GONZALEZ HERNANDEZ ALICIA</t>
  </si>
  <si>
    <t>MATE00000</t>
  </si>
  <si>
    <t>LOAE000000</t>
  </si>
  <si>
    <t>GALJ000000</t>
  </si>
  <si>
    <t>PEHR000000</t>
  </si>
  <si>
    <t>VACC000000</t>
  </si>
  <si>
    <t>CEJM000000</t>
  </si>
  <si>
    <t>VAAM000000</t>
  </si>
  <si>
    <t>GOHA000000</t>
  </si>
  <si>
    <t>NOVIEMBRE</t>
  </si>
  <si>
    <t>DICIEMBRE</t>
  </si>
  <si>
    <t>PAGO DE PENSION ALIMENTICIA CORR. A LA 2DA. QNA. DE NOVIEMBRE</t>
  </si>
  <si>
    <t>PAGO DE PENSION ALIMENTICIA CORR. A LA 1ER. QNA. DE DICIEMBRE</t>
  </si>
  <si>
    <t>CHEQUE-1185</t>
  </si>
  <si>
    <t>APOYO ECONOMICO PARA CUBRIR GASTOS DE PRIMERA NECESIDAD</t>
  </si>
  <si>
    <t>ARTURO ALMARAZ RUIZ</t>
  </si>
  <si>
    <t>AARA661106</t>
  </si>
  <si>
    <t>ALMA JIMENEZ RODRIGUEZ</t>
  </si>
  <si>
    <t>JIRA970803</t>
  </si>
  <si>
    <t>CHEQUE-1186</t>
  </si>
  <si>
    <t>APOYO ECONOMICO PARA PERSONA DESEMPLEADA</t>
  </si>
  <si>
    <t>APOYO ECONOMICO A PERSONA CON DISCAPACIDAD</t>
  </si>
  <si>
    <t>CHEQUE-1187</t>
  </si>
  <si>
    <t>LUISA VILLEGAS RAMIREZ</t>
  </si>
  <si>
    <t>VIRL860621</t>
  </si>
  <si>
    <t>APOYO ECONOMICO PARA PAGO DE MURAL QUE SE ELABORO EN EL CARMEN</t>
  </si>
  <si>
    <t>MARIA TERESA DE JESUS VILLEGAS RAMIREZ</t>
  </si>
  <si>
    <t>VIRT880209</t>
  </si>
  <si>
    <t>CHEQUE-1198</t>
  </si>
  <si>
    <t>APOYO ECONOMICO PARA MEJORAR SU COMUNIDAD</t>
  </si>
  <si>
    <t>APOYO ECONOMICO PARA LA REHABILITACION DE SU COMUNIDAD EL CARMEN</t>
  </si>
  <si>
    <t>VICTOR ABREHAM RIVERO RAMOS</t>
  </si>
  <si>
    <t>RIRV800604</t>
  </si>
  <si>
    <t>CHEQUE-1199</t>
  </si>
  <si>
    <t>CHEQUE-1200</t>
  </si>
  <si>
    <t>APOYO PARA PAGO DE LUZ EN PRIV. MONTIJO EN NACOZARI</t>
  </si>
  <si>
    <t>NANCY MARTINEZ GUEVARA</t>
  </si>
  <si>
    <t>MAGN720316</t>
  </si>
  <si>
    <t>APOYO PARA EL PROGRAMA DE APOYO MONETARIO POR MEDIO DE HOLOGRAMAS SEP-OCT.</t>
  </si>
  <si>
    <t>MA. DEONICIA PEÑA CRISOSTOMO</t>
  </si>
  <si>
    <t>PECD730408</t>
  </si>
  <si>
    <t>SILVIA NARCISA RAMIREZ</t>
  </si>
  <si>
    <t>RAXS691103</t>
  </si>
  <si>
    <t>CHEQUE-1214</t>
  </si>
  <si>
    <t>MIGUEL ANTONIO MARTINEZ</t>
  </si>
  <si>
    <t>MAXM880929</t>
  </si>
  <si>
    <t>CHEQUE-1215</t>
  </si>
  <si>
    <t>APOYO ECONOMICO PARA PAGO DE LUZ EN 3 LOCALES DE LA PLAZA GASTRONOMICA</t>
  </si>
  <si>
    <t>MA. DE LOURDES RIVERO RAMOS</t>
  </si>
  <si>
    <t>RIRL541030</t>
  </si>
  <si>
    <t>ARTICULOS PARA PREMIACION EN CONCURSO DE PIÑATAS</t>
  </si>
  <si>
    <t>TIENDAS SORIANA S.A. DE C.V.</t>
  </si>
  <si>
    <t>TSO991022PB6</t>
  </si>
  <si>
    <t>FONDO REVOLVENTE</t>
  </si>
  <si>
    <t>CHEQUE-1250</t>
  </si>
  <si>
    <t>APOYO ECONOMICO PARA FERIA EN LA COMUNIDAD DE EL CID</t>
  </si>
  <si>
    <t>PATRICIA RODRIGUEZ PINEDA</t>
  </si>
  <si>
    <t>ROPP790506</t>
  </si>
  <si>
    <t>CHEQUE-1217</t>
  </si>
  <si>
    <t>COMPRA DE ARCONES NAVIDEÑOS PARA PERSONAL DE ESTE H. AYUNTAMIENTO</t>
  </si>
  <si>
    <t>JORGE ALBERTO LARA GONZALEZ</t>
  </si>
  <si>
    <t>LAGA000000</t>
  </si>
  <si>
    <t>CHEQUE-1258</t>
  </si>
  <si>
    <t>APOYO CON PAGO DE QUIROPRACTICO PARA ALINEACION DE COLUMNA</t>
  </si>
  <si>
    <t>ORLANDO HARCIA ZARAGOZA</t>
  </si>
  <si>
    <t>GAZO931117695</t>
  </si>
  <si>
    <t>ALRTURO ALMARAZ RUIZ</t>
  </si>
  <si>
    <t>CHEQUE-1259</t>
  </si>
  <si>
    <t>PAGO DE AVION PARA CONCRETO</t>
  </si>
  <si>
    <t>JUAN IGNACIO RAMIREZ RIVERA</t>
  </si>
  <si>
    <t>RARJ000000</t>
  </si>
  <si>
    <t>APOYO A LOS MURALISTAS DE DIFERENTES COMUNIDADES</t>
  </si>
  <si>
    <t>CHEQUE-1247</t>
  </si>
  <si>
    <t>APOYO ECONOMICO PARA REUNION ESTATAL DE SEGURIDAD PUBLICA</t>
  </si>
  <si>
    <t>SALVADOR VARGAS ACOSTA</t>
  </si>
  <si>
    <t>VAAS000000</t>
  </si>
  <si>
    <t>CHEQUE-1265</t>
  </si>
  <si>
    <t>APOYO ECONOMICO PARA CELBRACION DE FIESTAS PATRONALES EN HUITZILA</t>
  </si>
  <si>
    <t>HUERTA PINEDA MARIO</t>
  </si>
  <si>
    <t>HUPM000000</t>
  </si>
  <si>
    <t>CHEQUE-11670</t>
  </si>
  <si>
    <t>MARTHA GONZALEZ SOSA</t>
  </si>
  <si>
    <t>APOYO ECONOMICO PARA FESTEJO DE FIESTAS PATRONALES EN LA COLONIA OLMOS</t>
  </si>
  <si>
    <t>GOSM690520</t>
  </si>
  <si>
    <t>CHEQUE -1168</t>
  </si>
  <si>
    <t>APOYO ECONOMICO PARA CELEBRACION DE FIESTAS PATRONALES</t>
  </si>
  <si>
    <t>JOSE MANUEL GARCIA GOMEZ</t>
  </si>
  <si>
    <t>GAGJ460923</t>
  </si>
  <si>
    <t>CHEQUE-1196</t>
  </si>
  <si>
    <t>AURELIP PEÑA TREJO</t>
  </si>
  <si>
    <t>PETA630925</t>
  </si>
  <si>
    <t>APOYO ECONOMICO PARA COMPRA DRE MATERIAL A LA COMUNIDAD DE EL CARMEN</t>
  </si>
  <si>
    <t>FIRPO CHAVEZ RAMIREZ</t>
  </si>
  <si>
    <t>CARF771214DH2</t>
  </si>
  <si>
    <t>CHEQUE-1213</t>
  </si>
  <si>
    <t>APOYO ECONOMICO PARA POSADA DE LOCATARIOS DE LA CALLE 5 DE MAYO</t>
  </si>
  <si>
    <t>CHAVEZ GONZALEZ MARIA ALEJANDRA</t>
  </si>
  <si>
    <t>CAGA720609</t>
  </si>
  <si>
    <t>APOYO ECONOMICO PARA FESTEJO DE FIESTAS PATRIAS</t>
  </si>
  <si>
    <t>MA. LUISA MARTINEZ ANGELES</t>
  </si>
  <si>
    <t>MAAL650605V31</t>
  </si>
  <si>
    <t>PAGO DE APORTACION MUNICIPAL FEIEF 2019</t>
  </si>
  <si>
    <t>APOYO PARA FESTEJO DE ANIVERSARIO DEL GRUPO DE DANZON ORO Y PLATA</t>
  </si>
  <si>
    <t>FABIO PABLO MATURANO TORRES</t>
  </si>
  <si>
    <t>MATF710511A24</t>
  </si>
  <si>
    <t>VALENCIA GARCIA LUIS FERNANDO</t>
  </si>
  <si>
    <t>VAGL760223G30</t>
  </si>
  <si>
    <t>LUCIANO MEDINA GONZALEZ</t>
  </si>
  <si>
    <t>MEGL870731VC6</t>
  </si>
  <si>
    <t>DISTRIBUIDORA DE VIVERES</t>
  </si>
  <si>
    <t>DVA000728BI1</t>
  </si>
  <si>
    <t>CHEQUE-1164</t>
  </si>
  <si>
    <t>APOYO ECONOMICO PARA PAGO DE RADIOGRAFIA</t>
  </si>
  <si>
    <t>GUILLERMO MARES SOTELO</t>
  </si>
  <si>
    <t>MASG751106</t>
  </si>
  <si>
    <t>APOYO ECONOMICO PARA PERSONA ENFERMA DE INSUFICIENCIA RENAL</t>
  </si>
  <si>
    <t>PEMR863010</t>
  </si>
  <si>
    <t>CHEQUE-1166</t>
  </si>
  <si>
    <t>GUILLERMO LOPEZ MONROY</t>
  </si>
  <si>
    <t>LOMG570114</t>
  </si>
  <si>
    <t>CHEQUE-1176</t>
  </si>
  <si>
    <t>ALBERTO MARQUEZ ZAVALA</t>
  </si>
  <si>
    <t>NAZA860306</t>
  </si>
  <si>
    <t>CHEQUE-1177</t>
  </si>
  <si>
    <t>MARES CRUZ JAQUELIN NOEMI</t>
  </si>
  <si>
    <t>MACJ990119</t>
  </si>
  <si>
    <t>APOYO ECONOMICO PARA TRATAMIENTO MEDICO</t>
  </si>
  <si>
    <t>JIMA900329</t>
  </si>
  <si>
    <t>APOYO ECONOMICO PARA REALIZAR ESTUDIOS DE 24 ELEMENTOS</t>
  </si>
  <si>
    <t>HECTOR FEDERICO PONCE BUSTAMANTE</t>
  </si>
  <si>
    <t>POBH660302</t>
  </si>
  <si>
    <t>JOSE DE JESUS FRNACO SOLIS</t>
  </si>
  <si>
    <t>FASJ691116</t>
  </si>
  <si>
    <t>DAVID GONZALEZ RIVERO</t>
  </si>
  <si>
    <t>CHEQUE -1199</t>
  </si>
  <si>
    <t>JOSE MANUEL HERNANDEZ FLORES</t>
  </si>
  <si>
    <t>HEFJ861117</t>
  </si>
  <si>
    <t>APOYO PARA COMPRA DE MEDICAMENTOS</t>
  </si>
  <si>
    <t>APOYO ECONOMICO PARA PAGO DE ESTUDUIS MEDICOS</t>
  </si>
  <si>
    <t>BENITO LAIZA GARCIA</t>
  </si>
  <si>
    <t>LAGB610728</t>
  </si>
  <si>
    <t>APOYO ECONOMICO PARA PAGO DE DENTISTA</t>
  </si>
  <si>
    <t>MA. DEL CARMEN BARRERA HERNANDEZ</t>
  </si>
  <si>
    <t>BAHC730322</t>
  </si>
  <si>
    <t>ERIKA JANET PEREZ TELLEZ</t>
  </si>
  <si>
    <t>PETE990626</t>
  </si>
  <si>
    <t>APOYO ECONOMICO A ENFERMO DE INSUFICIENCIA RENAL</t>
  </si>
  <si>
    <t>APOYO ECONOMICO PARA PERSONA ENFERMA DE LA CABEZA</t>
  </si>
  <si>
    <t>GORD-611220</t>
  </si>
  <si>
    <t>MARIO ALBERTO CARMONA MELENDEZ</t>
  </si>
  <si>
    <t>CAMM551112</t>
  </si>
  <si>
    <t>APOYO ECONOMICO PARA ESTUDIOS MEDICOS</t>
  </si>
  <si>
    <t>PEDRO DELGADILLO BAUTISTA</t>
  </si>
  <si>
    <t>DEBP561023</t>
  </si>
  <si>
    <t>APOYO PARA COMPORA DE MEDICAMENTOS</t>
  </si>
  <si>
    <t>FERMIN RAMIREZ MORALES</t>
  </si>
  <si>
    <t>RAMF880606</t>
  </si>
  <si>
    <t>APOYO ECONOMICO A PERSONA DE INSIFICIENCIA RENAL</t>
  </si>
  <si>
    <t>APOYO ECONOMICO PAR GATOS MEDICOS</t>
  </si>
  <si>
    <t>APOYO ECONOMICO A PERSONA ENFERMA DE LA CABEZA</t>
  </si>
  <si>
    <t>RADIOLOGIA E IMAGEN TIZAYUCA S.A. DE C.V.</t>
  </si>
  <si>
    <t>RIT030117KK7</t>
  </si>
  <si>
    <t>CHEQUE-1260</t>
  </si>
  <si>
    <t>APOYO ECONOMICO A LA COLONIA EMILIANO ZAPATA</t>
  </si>
  <si>
    <t>JOEL JEOVANNY AVILA MONROY</t>
  </si>
  <si>
    <t>AIMJ970421</t>
  </si>
  <si>
    <t>LAGJ000000</t>
  </si>
  <si>
    <t>HERNANDEZ VELAZQUEZ IRMA</t>
  </si>
  <si>
    <t>HEVI630101</t>
  </si>
  <si>
    <t>PASIVO</t>
  </si>
  <si>
    <t>COMICION FEDERAL DE ELECTRICIDAD</t>
  </si>
  <si>
    <t>APOYO ECONOMICO PARA ELECTRIFICACION</t>
  </si>
  <si>
    <t>CFE000000</t>
  </si>
  <si>
    <t>CHEQUE-1233</t>
  </si>
  <si>
    <t>APOYO A PROMOTORA DE EDUCACION INCIAL</t>
  </si>
  <si>
    <t>CHEQUE-1234</t>
  </si>
  <si>
    <t>CHEQUE-1235</t>
  </si>
  <si>
    <t>CHEQUE-1236</t>
  </si>
  <si>
    <t>CHEQUE-1237</t>
  </si>
  <si>
    <t>CHEQUE-1239</t>
  </si>
  <si>
    <t>CHEQUE-1240</t>
  </si>
  <si>
    <t>CHEQUE-1241</t>
  </si>
  <si>
    <t>ERIKA REYES MARTINEZ</t>
  </si>
  <si>
    <t>REME000000</t>
  </si>
  <si>
    <t>VERONICA REYES GARCIA</t>
  </si>
  <si>
    <t>REGV710921</t>
  </si>
  <si>
    <t>LUSG000000</t>
  </si>
  <si>
    <t>MA. DE LOURDES LOMELI SOTELO</t>
  </si>
  <si>
    <t>LOSL000000</t>
  </si>
  <si>
    <t>GUADALUPE JERALDINN PACHECO RAMIREZ</t>
  </si>
  <si>
    <t>PARJ0000</t>
  </si>
  <si>
    <t>REMV000000</t>
  </si>
  <si>
    <t>BRISEYDY ENCISO VAZQUEZ</t>
  </si>
  <si>
    <t>DELIA IZBETH JACUINDE AQUINO</t>
  </si>
  <si>
    <t>JAAD000000</t>
  </si>
  <si>
    <t>APOYO ECONOMICO A ESTUDIANTE DE CONALEP</t>
  </si>
  <si>
    <t>BRAYAN DANIEL PAZ HERNANDEZ</t>
  </si>
  <si>
    <t>PAHB020902</t>
  </si>
  <si>
    <t>JESUS CANALES JIMENEZ</t>
  </si>
  <si>
    <t>CAJJ020216</t>
  </si>
  <si>
    <t>APOYO ECONOMICO POR PRACTICAS PROFECIONALES</t>
  </si>
  <si>
    <t>OSCAR JAHIR RIVERA PEREZ</t>
  </si>
  <si>
    <t>RIPO020901</t>
  </si>
  <si>
    <t>ALMA DANIELA RAMIREZ MANZANO</t>
  </si>
  <si>
    <t>RMAD750117</t>
  </si>
  <si>
    <t>APOYO ECONOMICO PARA VIAJE A UN MUSEO</t>
  </si>
  <si>
    <t>JUAN ASHLEY SALVADOR ISLAS</t>
  </si>
  <si>
    <t>SAIIJ020306</t>
  </si>
  <si>
    <t>APOYO ECONOMICO PARA TRASLADO DE ALUMNOS</t>
  </si>
  <si>
    <t>CHEQUE</t>
  </si>
  <si>
    <t>FORTAMUN-1891</t>
  </si>
  <si>
    <t>PAGO DE BECAS W12 2019</t>
  </si>
  <si>
    <t>APOYO ECONOMICO PARA RENTA DE MOBILIARIO EN APOYO A CONALEP Y CECYTEH</t>
  </si>
  <si>
    <t>PAGO DE NOMINA CORRESPONDIENTE A LA 1ER. QNA. DE DICIEMBRE</t>
  </si>
  <si>
    <t>PAGO DE NOMINA CORRESPONDIENTE A LA 2DA. QNA. DE DICIEMBRE</t>
  </si>
  <si>
    <t>APOYO ECONOMICO A INSTITUCION DE BENEFICENCIA LAS ROSAS ROJAS</t>
  </si>
  <si>
    <t>CHEQUE-1242</t>
  </si>
  <si>
    <t>RRO770812N20</t>
  </si>
  <si>
    <t>AGUINALDO 1RA. PARTE</t>
  </si>
  <si>
    <t>NOMINA 1ER. QUINCENA DE DICIEMBRE</t>
  </si>
  <si>
    <t>NOMINA 2DA. QUINCEN A DE DICIEMBRE</t>
  </si>
  <si>
    <t>NOMINA SEMANAL DEL 01-07 DICIEMBRE</t>
  </si>
  <si>
    <t>NOMINA SEMANAL DEL 08-14 DICIEMBRE</t>
  </si>
  <si>
    <t>NOMINA SEMANAL DEL 15-21 DICIEMBRE</t>
  </si>
  <si>
    <t>NOMINA SEMANAL DEL 22-28 DICIEMBRE</t>
  </si>
  <si>
    <t>EG-REPO 442</t>
  </si>
  <si>
    <t>APOYO ECONOMICO PENSION ALIMENTICIA</t>
  </si>
  <si>
    <t>SOCIAL</t>
  </si>
  <si>
    <t>EG-REPO 4502</t>
  </si>
  <si>
    <t>EG-REPO 4375</t>
  </si>
  <si>
    <t>CH-1107</t>
  </si>
  <si>
    <t>EG-REPO 4389</t>
  </si>
  <si>
    <t>CH-1108</t>
  </si>
  <si>
    <t>EG-REPO 4427</t>
  </si>
  <si>
    <t>CH-1137</t>
  </si>
  <si>
    <t>EG-REPO 4505</t>
  </si>
  <si>
    <t>DEVOLUCION DE RECURSO</t>
  </si>
  <si>
    <t>NUEVA WUALMART DE MEXICO, S. DE R.L. DE C.V.</t>
  </si>
  <si>
    <t>NWM9709244W4</t>
  </si>
  <si>
    <t>EG-REPO 4391</t>
  </si>
  <si>
    <t>CH-1110</t>
  </si>
  <si>
    <t>APOYO A COMUNIDAD MOGOTES</t>
  </si>
  <si>
    <t>JUAN PEREZ MONCADA</t>
  </si>
  <si>
    <t>PEMJ750823</t>
  </si>
  <si>
    <t>EG-REPO 4418</t>
  </si>
  <si>
    <t>CH-1129</t>
  </si>
  <si>
    <t>APOYO ELABORACION DE ALIMENTOS GRUPO DE COORDINACION III</t>
  </si>
  <si>
    <t>MARIA ANASTASIA OROPEZA CRUZ</t>
  </si>
  <si>
    <t>OOCA771114</t>
  </si>
  <si>
    <t>EG-REPO 4374</t>
  </si>
  <si>
    <t>APOYO A PERSONA DE ESCASOS RECURSOS</t>
  </si>
  <si>
    <t>EG-REPO 4388</t>
  </si>
  <si>
    <t>ANTONIO MARTINEZ DELGADILLO</t>
  </si>
  <si>
    <t>MADA480131</t>
  </si>
  <si>
    <t>EG-REPO 4417</t>
  </si>
  <si>
    <t>CH-1128</t>
  </si>
  <si>
    <t>MARIA DOLORES ECALANTE TAPIA</t>
  </si>
  <si>
    <t>EATD580520</t>
  </si>
  <si>
    <t>EG-REPO 4555</t>
  </si>
  <si>
    <t>CH-1127</t>
  </si>
  <si>
    <t>VERONICA GUARNEROS GONZALEZ</t>
  </si>
  <si>
    <t>GUGV730414</t>
  </si>
  <si>
    <t>EG-REPO 4665</t>
  </si>
  <si>
    <t>CH-1126</t>
  </si>
  <si>
    <t>ALBERTO RODRIGUEZ GARCIA</t>
  </si>
  <si>
    <t>ROGA780224</t>
  </si>
  <si>
    <t>EG-REPO 4426</t>
  </si>
  <si>
    <t>EG-REPO 4431</t>
  </si>
  <si>
    <t>CH-1141</t>
  </si>
  <si>
    <t>FRANCISCO FLORES MENDOZA</t>
  </si>
  <si>
    <t>FOMF600724</t>
  </si>
  <si>
    <t>EG-REPO 4474</t>
  </si>
  <si>
    <t>CH-1151</t>
  </si>
  <si>
    <t>ELECTRIFICACION HUIZACHE CALLE CABALLA COL POTRERO</t>
  </si>
  <si>
    <t>CFE DISTRIBUCION</t>
  </si>
  <si>
    <t>EG-REPO 4401</t>
  </si>
  <si>
    <t>CH-1117</t>
  </si>
  <si>
    <t>APOYO A PROMOTORAS EDUCATIVAS</t>
  </si>
  <si>
    <t>ERIKA AGUILAR ZARATE</t>
  </si>
  <si>
    <t>AUZE800111</t>
  </si>
  <si>
    <t>EG-REPO 4402</t>
  </si>
  <si>
    <t>CH-1118</t>
  </si>
  <si>
    <t>EG-REPO 4403</t>
  </si>
  <si>
    <t>CH-1119</t>
  </si>
  <si>
    <t>LUNA SUAREZ GREGORIA IVON</t>
  </si>
  <si>
    <t>EG-REPO 4404</t>
  </si>
  <si>
    <t>CH-1120</t>
  </si>
  <si>
    <t>LOMELI SOTELO MARIA DE LOURDES</t>
  </si>
  <si>
    <t>LOSL700614</t>
  </si>
  <si>
    <t>EG-REPO 4405</t>
  </si>
  <si>
    <t>CH-1121</t>
  </si>
  <si>
    <t>PACHECO RAMIREZ GUADALUPE JERALDINN</t>
  </si>
  <si>
    <t>PAGJ891221</t>
  </si>
  <si>
    <t>EG-REPO 4406</t>
  </si>
  <si>
    <t>CH-1122</t>
  </si>
  <si>
    <t>EG-REPO 4407</t>
  </si>
  <si>
    <t>CH-1123</t>
  </si>
  <si>
    <t>JACUINDE AQUINO DELIA IZBETH</t>
  </si>
  <si>
    <t>JAAD890410</t>
  </si>
  <si>
    <t>EG-REPO 4416</t>
  </si>
  <si>
    <t>CH-1125</t>
  </si>
  <si>
    <t>EG-REPO 4428</t>
  </si>
  <si>
    <t>APOYO ECONOMICO A ESTUDIANTES</t>
  </si>
  <si>
    <t>EG-REPO 4548</t>
  </si>
  <si>
    <t>CH-1114</t>
  </si>
  <si>
    <t xml:space="preserve">APOYO ECONOMICO PARA TRAMIRE DE UVIE </t>
  </si>
  <si>
    <t>ADRIANA FERIA GONZALEZ</t>
  </si>
  <si>
    <t>FEGA000</t>
  </si>
  <si>
    <t>EG-REPO 4454</t>
  </si>
  <si>
    <t>APOYO A INSTITUCIONES SIN FINES DE LUCRO</t>
  </si>
  <si>
    <t>EG-REPO 4642</t>
  </si>
  <si>
    <t>PAGO DE NOMINA PRIMER QUINCENA DE NOVIEMBRE</t>
  </si>
  <si>
    <t>EG-REPO 4568</t>
  </si>
  <si>
    <t>EG-REPO 4663</t>
  </si>
  <si>
    <t>PAGO DE NOMINA SEGUNDA QUINCENA DE NOVIEMBRE</t>
  </si>
  <si>
    <t>EG-REPO 4469</t>
  </si>
  <si>
    <t>CH-1136</t>
  </si>
  <si>
    <t>TOTAL DEL FONDO RECURSOS PROPIOS 2019</t>
  </si>
  <si>
    <t>EG-FORTAMUN 1761</t>
  </si>
  <si>
    <t>BANORTE 1043892007</t>
  </si>
  <si>
    <t>FORTAMUN</t>
  </si>
  <si>
    <t>BECAS W15</t>
  </si>
  <si>
    <t>ASESORIA, CONSULTORIA Y GESTION PARA EL IMPULSO RURAL, SOCIAL Y ECONOMICO, S.C.</t>
  </si>
  <si>
    <t>ACG170530S50</t>
  </si>
  <si>
    <t>TOTAL DEL FONDO FORTAMUN 2019</t>
  </si>
  <si>
    <t>EG-FGP 729</t>
  </si>
  <si>
    <t>EG-FGP 730</t>
  </si>
  <si>
    <t>EG-FGP 731</t>
  </si>
  <si>
    <t>EG-FGP 690</t>
  </si>
  <si>
    <t>NOMINA DE DIF CORR. A LA 1ER. QNA. DE NOVIEMBRE</t>
  </si>
  <si>
    <t>DR-EG-5384</t>
  </si>
  <si>
    <t>NOMINA DE DIF CORR. A LA 2ER. QNA. DE NOVIEMBRE</t>
  </si>
  <si>
    <t>EG-FGP 732</t>
  </si>
  <si>
    <t>EG-FGP 733</t>
  </si>
  <si>
    <t>EG-FGP 694</t>
  </si>
  <si>
    <t>NOMINA DE DIF CORR. A LA SEMANA DEL 03 AL 09 DE NOVIEMBRE</t>
  </si>
  <si>
    <t>EG-FGP 699</t>
  </si>
  <si>
    <t>NOMINA DE DIF CORR. A LA SEMANA DEL 10 AL 16 DE NOVIEMBRE</t>
  </si>
  <si>
    <t>EG-FGP 737</t>
  </si>
  <si>
    <t>NOMINA DE DIF CORR. A LA SEMANA DEL 17 AL 23 DE NOVIEMBRE</t>
  </si>
  <si>
    <t>EG-FGP 742</t>
  </si>
  <si>
    <t>NOMINA DE DIF CORR. A LA SEMANA DEL 24 AL 30 DE NOVIEMBRE</t>
  </si>
  <si>
    <t>TOTAL DEL FONDO GENERAL DE PARTICIPACIONES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</si>
</sst>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2" borderId="0" xfId="2" applyFont="1" applyFill="1"/>
    <xf numFmtId="43" fontId="3" fillId="2" borderId="0" xfId="1" applyFont="1" applyFill="1"/>
    <xf numFmtId="17" fontId="4" fillId="2" borderId="0" xfId="2" applyNumberFormat="1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2" borderId="0" xfId="2" applyFont="1" applyFill="1"/>
    <xf numFmtId="43" fontId="5" fillId="2" borderId="0" xfId="1" applyFont="1" applyFill="1"/>
    <xf numFmtId="0" fontId="5" fillId="0" borderId="1" xfId="2" applyFont="1" applyBorder="1" applyAlignment="1">
      <alignment horizontal="center" vertical="center" wrapText="1"/>
    </xf>
    <xf numFmtId="44" fontId="5" fillId="2" borderId="0" xfId="2" applyNumberFormat="1" applyFont="1" applyFill="1"/>
    <xf numFmtId="0" fontId="5" fillId="0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wrapText="1"/>
    </xf>
    <xf numFmtId="0" fontId="6" fillId="4" borderId="1" xfId="2" applyFont="1" applyFill="1" applyBorder="1" applyAlignment="1">
      <alignment wrapText="1"/>
    </xf>
    <xf numFmtId="43" fontId="7" fillId="4" borderId="1" xfId="1" applyFont="1" applyFill="1" applyBorder="1" applyAlignment="1">
      <alignment wrapText="1"/>
    </xf>
    <xf numFmtId="43" fontId="6" fillId="4" borderId="1" xfId="1" applyFont="1" applyFill="1" applyBorder="1" applyAlignment="1">
      <alignment wrapText="1"/>
    </xf>
    <xf numFmtId="44" fontId="6" fillId="2" borderId="1" xfId="2" applyNumberFormat="1" applyFont="1" applyFill="1" applyBorder="1"/>
    <xf numFmtId="43" fontId="5" fillId="2" borderId="1" xfId="1" applyFont="1" applyFill="1" applyBorder="1"/>
    <xf numFmtId="0" fontId="6" fillId="2" borderId="0" xfId="2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0" fontId="5" fillId="0" borderId="0" xfId="2" applyFont="1" applyFill="1"/>
    <xf numFmtId="43" fontId="5" fillId="0" borderId="0" xfId="1" applyFont="1" applyFill="1"/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wrapText="1"/>
    </xf>
    <xf numFmtId="0" fontId="5" fillId="2" borderId="1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4" fontId="5" fillId="0" borderId="1" xfId="2" applyNumberFormat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0" fontId="3" fillId="0" borderId="0" xfId="2" applyFont="1" applyFill="1"/>
    <xf numFmtId="0" fontId="5" fillId="0" borderId="0" xfId="2" applyFont="1" applyFill="1" applyBorder="1" applyAlignment="1">
      <alignment horizontal="center" wrapText="1"/>
    </xf>
    <xf numFmtId="0" fontId="5" fillId="5" borderId="1" xfId="2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wrapText="1"/>
    </xf>
    <xf numFmtId="0" fontId="5" fillId="0" borderId="1" xfId="2" applyFont="1" applyBorder="1" applyAlignment="1">
      <alignment wrapText="1"/>
    </xf>
    <xf numFmtId="0" fontId="5" fillId="0" borderId="0" xfId="2" applyFont="1" applyAlignment="1">
      <alignment horizontal="center" wrapText="1"/>
    </xf>
    <xf numFmtId="0" fontId="4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D985DADE-CA6F-44A0-BF0F-5688AC86A8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70B10B3-F9E8-41A3-867E-5F31EB8C13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DA81FFC8-A419-4BAC-B821-8B599BCF13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B5AE9025-5E33-40AD-962D-F9B9D376DF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97618961-3C72-4367-A37D-0F43D5CA66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4D14E8EC-1629-466E-B93C-42FB9AA174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F7095-66BB-4E3F-8517-8E0265B9D0C7}">
  <dimension ref="A1:I96"/>
  <sheetViews>
    <sheetView tabSelected="1" zoomScale="70" zoomScaleNormal="70" zoomScaleSheetLayoutView="80" workbookViewId="0">
      <selection activeCell="C11" sqref="C11"/>
    </sheetView>
  </sheetViews>
  <sheetFormatPr baseColWidth="10" defaultRowHeight="15" x14ac:dyDescent="0.2"/>
  <cols>
    <col min="1" max="1" width="21.42578125" style="22" customWidth="1"/>
    <col min="2" max="2" width="25.42578125" style="22" customWidth="1"/>
    <col min="3" max="3" width="22.85546875" style="22" customWidth="1"/>
    <col min="4" max="4" width="23.28515625" style="22" customWidth="1"/>
    <col min="5" max="5" width="48.140625" style="22" customWidth="1"/>
    <col min="6" max="6" width="30" style="22" customWidth="1"/>
    <col min="7" max="7" width="23.42578125" style="22" customWidth="1"/>
    <col min="8" max="8" width="19.140625" style="23" customWidth="1"/>
    <col min="9" max="9" width="22.28515625" style="22" customWidth="1"/>
    <col min="10" max="16384" width="11.42578125" style="22"/>
  </cols>
  <sheetData>
    <row r="1" spans="1:9" x14ac:dyDescent="0.2">
      <c r="A1" s="8"/>
      <c r="B1" s="8"/>
      <c r="C1" s="8">
        <v>0</v>
      </c>
      <c r="D1" s="8"/>
      <c r="E1" s="8"/>
      <c r="F1" s="8"/>
      <c r="G1" s="8"/>
      <c r="H1" s="9"/>
      <c r="I1" s="8"/>
    </row>
    <row r="2" spans="1:9" s="35" customFormat="1" ht="15.75" x14ac:dyDescent="0.25">
      <c r="A2" s="1"/>
      <c r="B2" s="1"/>
      <c r="C2" s="1"/>
      <c r="D2" s="1"/>
      <c r="E2" s="1"/>
      <c r="F2" s="1"/>
      <c r="G2" s="1"/>
      <c r="H2" s="2"/>
      <c r="I2" s="1"/>
    </row>
    <row r="3" spans="1:9" s="35" customFormat="1" ht="15.75" x14ac:dyDescent="0.25">
      <c r="A3" s="1"/>
      <c r="B3" s="1"/>
      <c r="C3" s="1"/>
      <c r="D3" s="1"/>
      <c r="E3" s="1"/>
      <c r="F3" s="1"/>
      <c r="G3" s="1"/>
      <c r="H3" s="2"/>
      <c r="I3" s="1"/>
    </row>
    <row r="4" spans="1:9" s="35" customFormat="1" ht="3.75" customHeight="1" x14ac:dyDescent="0.25">
      <c r="A4" s="1"/>
      <c r="B4" s="1"/>
      <c r="C4" s="1"/>
      <c r="D4" s="1"/>
      <c r="E4" s="1"/>
      <c r="F4" s="1"/>
      <c r="G4" s="1"/>
      <c r="H4" s="2"/>
      <c r="I4" s="1"/>
    </row>
    <row r="5" spans="1:9" s="35" customFormat="1" ht="26.25" customHeight="1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</row>
    <row r="6" spans="1:9" s="35" customFormat="1" ht="5.25" customHeight="1" x14ac:dyDescent="0.25">
      <c r="A6" s="1"/>
      <c r="B6" s="1"/>
      <c r="C6" s="1"/>
      <c r="D6" s="1"/>
      <c r="E6" s="1"/>
      <c r="F6" s="1"/>
      <c r="G6" s="1"/>
      <c r="H6" s="2"/>
      <c r="I6" s="1"/>
    </row>
    <row r="7" spans="1:9" s="35" customFormat="1" ht="24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</row>
    <row r="8" spans="1:9" s="35" customFormat="1" ht="24" customHeight="1" x14ac:dyDescent="0.25">
      <c r="A8" s="34"/>
      <c r="B8" s="34"/>
      <c r="C8" s="34"/>
      <c r="D8" s="34"/>
      <c r="E8" s="3" t="s">
        <v>107</v>
      </c>
      <c r="F8" s="34"/>
      <c r="G8" s="34"/>
      <c r="H8" s="4"/>
      <c r="I8" s="34"/>
    </row>
    <row r="9" spans="1:9" s="35" customFormat="1" ht="12.75" customHeight="1" x14ac:dyDescent="0.25">
      <c r="A9" s="5"/>
      <c r="B9" s="34"/>
      <c r="C9" s="34"/>
      <c r="D9" s="34"/>
      <c r="E9" s="34"/>
      <c r="F9" s="34"/>
      <c r="G9" s="34"/>
      <c r="H9" s="4"/>
      <c r="I9" s="34"/>
    </row>
    <row r="10" spans="1:9" s="35" customFormat="1" ht="12.75" customHeight="1" x14ac:dyDescent="0.25">
      <c r="A10" s="5"/>
      <c r="B10" s="34"/>
      <c r="C10" s="34"/>
      <c r="D10" s="34"/>
      <c r="E10" s="34"/>
      <c r="F10" s="34"/>
      <c r="G10" s="34"/>
      <c r="H10" s="4"/>
      <c r="I10" s="34"/>
    </row>
    <row r="11" spans="1:9" ht="53.1" customHeight="1" x14ac:dyDescent="0.2">
      <c r="A11" s="6" t="s">
        <v>15</v>
      </c>
      <c r="B11" s="6" t="s">
        <v>2</v>
      </c>
      <c r="C11" s="6" t="s">
        <v>3</v>
      </c>
      <c r="D11" s="6" t="s">
        <v>4</v>
      </c>
      <c r="E11" s="6" t="s">
        <v>32</v>
      </c>
      <c r="F11" s="6" t="s">
        <v>5</v>
      </c>
      <c r="G11" s="6" t="s">
        <v>6</v>
      </c>
      <c r="H11" s="7" t="s">
        <v>7</v>
      </c>
      <c r="I11" s="6" t="s">
        <v>8</v>
      </c>
    </row>
    <row r="12" spans="1:9" ht="53.1" customHeight="1" x14ac:dyDescent="0.2">
      <c r="A12" s="26">
        <v>4134</v>
      </c>
      <c r="B12" s="26" t="s">
        <v>22</v>
      </c>
      <c r="C12" s="26" t="s">
        <v>85</v>
      </c>
      <c r="D12" s="26" t="s">
        <v>20</v>
      </c>
      <c r="E12" s="26" t="s">
        <v>86</v>
      </c>
      <c r="F12" s="26" t="s">
        <v>33</v>
      </c>
      <c r="G12" s="26" t="s">
        <v>87</v>
      </c>
      <c r="H12" s="27">
        <v>2500</v>
      </c>
      <c r="I12" s="26" t="s">
        <v>34</v>
      </c>
    </row>
    <row r="13" spans="1:9" ht="53.1" customHeight="1" x14ac:dyDescent="0.2">
      <c r="A13" s="26">
        <v>4195</v>
      </c>
      <c r="B13" s="26" t="s">
        <v>22</v>
      </c>
      <c r="C13" s="26" t="s">
        <v>85</v>
      </c>
      <c r="D13" s="26" t="s">
        <v>20</v>
      </c>
      <c r="E13" s="26" t="s">
        <v>88</v>
      </c>
      <c r="F13" s="26" t="s">
        <v>33</v>
      </c>
      <c r="G13" s="26" t="s">
        <v>87</v>
      </c>
      <c r="H13" s="27">
        <v>2500</v>
      </c>
      <c r="I13" s="26" t="s">
        <v>34</v>
      </c>
    </row>
    <row r="14" spans="1:9" ht="53.1" customHeight="1" x14ac:dyDescent="0.2">
      <c r="A14" s="26">
        <v>3930</v>
      </c>
      <c r="B14" s="26" t="s">
        <v>108</v>
      </c>
      <c r="C14" s="26" t="s">
        <v>85</v>
      </c>
      <c r="D14" s="26" t="s">
        <v>20</v>
      </c>
      <c r="E14" s="26" t="s">
        <v>109</v>
      </c>
      <c r="F14" s="26" t="s">
        <v>110</v>
      </c>
      <c r="G14" s="26" t="s">
        <v>111</v>
      </c>
      <c r="H14" s="27">
        <v>2000</v>
      </c>
      <c r="I14" s="26" t="s">
        <v>37</v>
      </c>
    </row>
    <row r="15" spans="1:9" ht="53.1" customHeight="1" x14ac:dyDescent="0.2">
      <c r="A15" s="26">
        <v>3930</v>
      </c>
      <c r="B15" s="26" t="s">
        <v>108</v>
      </c>
      <c r="C15" s="26" t="s">
        <v>85</v>
      </c>
      <c r="D15" s="26" t="s">
        <v>20</v>
      </c>
      <c r="E15" s="26" t="s">
        <v>112</v>
      </c>
      <c r="F15" s="26" t="s">
        <v>114</v>
      </c>
      <c r="G15" s="26" t="s">
        <v>113</v>
      </c>
      <c r="H15" s="27">
        <v>1500</v>
      </c>
      <c r="I15" s="26" t="s">
        <v>37</v>
      </c>
    </row>
    <row r="16" spans="1:9" ht="53.1" customHeight="1" x14ac:dyDescent="0.2">
      <c r="A16" s="26">
        <v>3930</v>
      </c>
      <c r="B16" s="26" t="s">
        <v>108</v>
      </c>
      <c r="C16" s="26" t="s">
        <v>85</v>
      </c>
      <c r="D16" s="26" t="s">
        <v>20</v>
      </c>
      <c r="E16" s="26" t="s">
        <v>115</v>
      </c>
      <c r="F16" s="26" t="s">
        <v>74</v>
      </c>
      <c r="G16" s="26" t="s">
        <v>75</v>
      </c>
      <c r="H16" s="27">
        <v>2000</v>
      </c>
      <c r="I16" s="26" t="s">
        <v>37</v>
      </c>
    </row>
    <row r="17" spans="1:9" ht="53.1" customHeight="1" x14ac:dyDescent="0.2">
      <c r="A17" s="26">
        <v>3930</v>
      </c>
      <c r="B17" s="26" t="s">
        <v>108</v>
      </c>
      <c r="C17" s="26" t="s">
        <v>85</v>
      </c>
      <c r="D17" s="26" t="s">
        <v>20</v>
      </c>
      <c r="E17" s="26" t="s">
        <v>116</v>
      </c>
      <c r="F17" s="26" t="s">
        <v>51</v>
      </c>
      <c r="G17" s="26" t="s">
        <v>52</v>
      </c>
      <c r="H17" s="27">
        <v>2000</v>
      </c>
      <c r="I17" s="26" t="s">
        <v>37</v>
      </c>
    </row>
    <row r="18" spans="1:9" ht="53.1" customHeight="1" x14ac:dyDescent="0.2">
      <c r="A18" s="26">
        <v>3930</v>
      </c>
      <c r="B18" s="26" t="s">
        <v>108</v>
      </c>
      <c r="C18" s="26" t="s">
        <v>85</v>
      </c>
      <c r="D18" s="26" t="s">
        <v>20</v>
      </c>
      <c r="E18" s="26" t="s">
        <v>116</v>
      </c>
      <c r="F18" s="26" t="s">
        <v>51</v>
      </c>
      <c r="G18" s="26" t="s">
        <v>52</v>
      </c>
      <c r="H18" s="27">
        <v>2000</v>
      </c>
      <c r="I18" s="26" t="s">
        <v>37</v>
      </c>
    </row>
    <row r="19" spans="1:9" ht="53.1" customHeight="1" x14ac:dyDescent="0.2">
      <c r="A19" s="26">
        <v>3930</v>
      </c>
      <c r="B19" s="26" t="s">
        <v>108</v>
      </c>
      <c r="C19" s="26" t="s">
        <v>85</v>
      </c>
      <c r="D19" s="26" t="s">
        <v>20</v>
      </c>
      <c r="E19" s="26" t="s">
        <v>115</v>
      </c>
      <c r="F19" s="26" t="s">
        <v>74</v>
      </c>
      <c r="G19" s="26" t="s">
        <v>75</v>
      </c>
      <c r="H19" s="27">
        <v>2000</v>
      </c>
      <c r="I19" s="26" t="s">
        <v>37</v>
      </c>
    </row>
    <row r="20" spans="1:9" ht="53.1" customHeight="1" x14ac:dyDescent="0.2">
      <c r="A20" s="26">
        <v>3985</v>
      </c>
      <c r="B20" s="26" t="s">
        <v>117</v>
      </c>
      <c r="C20" s="26" t="s">
        <v>85</v>
      </c>
      <c r="D20" s="26" t="s">
        <v>20</v>
      </c>
      <c r="E20" s="26" t="s">
        <v>109</v>
      </c>
      <c r="F20" s="26" t="s">
        <v>110</v>
      </c>
      <c r="G20" s="26" t="s">
        <v>111</v>
      </c>
      <c r="H20" s="27">
        <v>600</v>
      </c>
      <c r="I20" s="26" t="s">
        <v>37</v>
      </c>
    </row>
    <row r="21" spans="1:9" ht="53.1" customHeight="1" x14ac:dyDescent="0.2">
      <c r="A21" s="26">
        <v>3985</v>
      </c>
      <c r="B21" s="26" t="s">
        <v>117</v>
      </c>
      <c r="C21" s="26" t="s">
        <v>85</v>
      </c>
      <c r="D21" s="26" t="s">
        <v>20</v>
      </c>
      <c r="E21" s="26" t="s">
        <v>116</v>
      </c>
      <c r="F21" s="26" t="s">
        <v>51</v>
      </c>
      <c r="G21" s="26" t="s">
        <v>52</v>
      </c>
      <c r="H21" s="27">
        <v>2000</v>
      </c>
      <c r="I21" s="26" t="s">
        <v>37</v>
      </c>
    </row>
    <row r="22" spans="1:9" ht="53.1" customHeight="1" x14ac:dyDescent="0.2">
      <c r="A22" s="26">
        <v>3985</v>
      </c>
      <c r="B22" s="26" t="s">
        <v>117</v>
      </c>
      <c r="C22" s="26" t="s">
        <v>85</v>
      </c>
      <c r="D22" s="26" t="s">
        <v>20</v>
      </c>
      <c r="E22" s="26" t="s">
        <v>116</v>
      </c>
      <c r="F22" s="26" t="s">
        <v>51</v>
      </c>
      <c r="G22" s="26" t="s">
        <v>52</v>
      </c>
      <c r="H22" s="27">
        <v>2000</v>
      </c>
      <c r="I22" s="26" t="s">
        <v>37</v>
      </c>
    </row>
    <row r="23" spans="1:9" ht="53.1" customHeight="1" x14ac:dyDescent="0.2">
      <c r="A23" s="26">
        <v>3985</v>
      </c>
      <c r="B23" s="26" t="s">
        <v>117</v>
      </c>
      <c r="C23" s="26" t="s">
        <v>85</v>
      </c>
      <c r="D23" s="26" t="s">
        <v>20</v>
      </c>
      <c r="E23" s="26" t="s">
        <v>36</v>
      </c>
      <c r="F23" s="26" t="s">
        <v>118</v>
      </c>
      <c r="G23" s="26" t="s">
        <v>119</v>
      </c>
      <c r="H23" s="27">
        <v>600</v>
      </c>
      <c r="I23" s="26" t="s">
        <v>37</v>
      </c>
    </row>
    <row r="24" spans="1:9" ht="53.1" customHeight="1" x14ac:dyDescent="0.2">
      <c r="A24" s="26">
        <v>4082</v>
      </c>
      <c r="B24" s="26" t="s">
        <v>120</v>
      </c>
      <c r="C24" s="26" t="s">
        <v>85</v>
      </c>
      <c r="D24" s="26" t="s">
        <v>20</v>
      </c>
      <c r="E24" s="26" t="s">
        <v>63</v>
      </c>
      <c r="F24" s="26" t="s">
        <v>29</v>
      </c>
      <c r="G24" s="26" t="s">
        <v>25</v>
      </c>
      <c r="H24" s="27">
        <v>2500</v>
      </c>
      <c r="I24" s="26" t="s">
        <v>37</v>
      </c>
    </row>
    <row r="25" spans="1:9" ht="53.1" customHeight="1" x14ac:dyDescent="0.2">
      <c r="A25" s="26">
        <v>3968</v>
      </c>
      <c r="B25" s="26" t="s">
        <v>121</v>
      </c>
      <c r="C25" s="26" t="s">
        <v>85</v>
      </c>
      <c r="D25" s="26" t="s">
        <v>20</v>
      </c>
      <c r="E25" s="26" t="s">
        <v>122</v>
      </c>
      <c r="F25" s="26" t="s">
        <v>62</v>
      </c>
      <c r="G25" s="26" t="s">
        <v>31</v>
      </c>
      <c r="H25" s="27">
        <v>700</v>
      </c>
      <c r="I25" s="26" t="s">
        <v>34</v>
      </c>
    </row>
    <row r="26" spans="1:9" ht="53.1" customHeight="1" x14ac:dyDescent="0.2">
      <c r="A26" s="26">
        <v>4238</v>
      </c>
      <c r="B26" s="26" t="s">
        <v>22</v>
      </c>
      <c r="C26" s="26" t="s">
        <v>85</v>
      </c>
      <c r="D26" s="26" t="s">
        <v>20</v>
      </c>
      <c r="E26" s="26" t="s">
        <v>123</v>
      </c>
      <c r="F26" s="26" t="s">
        <v>124</v>
      </c>
      <c r="G26" s="26" t="s">
        <v>125</v>
      </c>
      <c r="H26" s="27">
        <v>2442.14</v>
      </c>
      <c r="I26" s="26" t="s">
        <v>37</v>
      </c>
    </row>
    <row r="27" spans="1:9" ht="53.1" customHeight="1" x14ac:dyDescent="0.2">
      <c r="A27" s="26">
        <v>4290</v>
      </c>
      <c r="B27" s="26" t="s">
        <v>126</v>
      </c>
      <c r="C27" s="26" t="s">
        <v>85</v>
      </c>
      <c r="D27" s="26" t="s">
        <v>20</v>
      </c>
      <c r="E27" s="26" t="s">
        <v>127</v>
      </c>
      <c r="F27" s="26" t="s">
        <v>95</v>
      </c>
      <c r="G27" s="26" t="s">
        <v>96</v>
      </c>
      <c r="H27" s="27">
        <v>541</v>
      </c>
      <c r="I27" s="26" t="s">
        <v>37</v>
      </c>
    </row>
    <row r="28" spans="1:9" ht="53.1" customHeight="1" x14ac:dyDescent="0.2">
      <c r="A28" s="26">
        <v>3938</v>
      </c>
      <c r="B28" s="26" t="s">
        <v>128</v>
      </c>
      <c r="C28" s="26" t="s">
        <v>85</v>
      </c>
      <c r="D28" s="26" t="s">
        <v>20</v>
      </c>
      <c r="E28" s="26" t="s">
        <v>129</v>
      </c>
      <c r="F28" s="26" t="s">
        <v>130</v>
      </c>
      <c r="G28" s="26" t="s">
        <v>131</v>
      </c>
      <c r="H28" s="27">
        <v>4000</v>
      </c>
      <c r="I28" s="26" t="s">
        <v>37</v>
      </c>
    </row>
    <row r="29" spans="1:9" ht="53.1" customHeight="1" x14ac:dyDescent="0.2">
      <c r="A29" s="26">
        <v>3946</v>
      </c>
      <c r="B29" s="26" t="s">
        <v>132</v>
      </c>
      <c r="C29" s="26" t="s">
        <v>85</v>
      </c>
      <c r="D29" s="26" t="s">
        <v>20</v>
      </c>
      <c r="E29" s="26" t="s">
        <v>133</v>
      </c>
      <c r="F29" s="26" t="s">
        <v>134</v>
      </c>
      <c r="G29" s="26" t="s">
        <v>135</v>
      </c>
      <c r="H29" s="27">
        <v>3000</v>
      </c>
      <c r="I29" s="26" t="s">
        <v>37</v>
      </c>
    </row>
    <row r="30" spans="1:9" ht="53.1" customHeight="1" x14ac:dyDescent="0.2">
      <c r="A30" s="26">
        <v>3929</v>
      </c>
      <c r="B30" s="26" t="s">
        <v>108</v>
      </c>
      <c r="C30" s="26" t="s">
        <v>85</v>
      </c>
      <c r="D30" s="26" t="s">
        <v>20</v>
      </c>
      <c r="E30" s="26" t="s">
        <v>38</v>
      </c>
      <c r="F30" s="26" t="s">
        <v>99</v>
      </c>
      <c r="G30" s="26" t="s">
        <v>76</v>
      </c>
      <c r="H30" s="27">
        <v>700</v>
      </c>
      <c r="I30" s="26" t="s">
        <v>37</v>
      </c>
    </row>
    <row r="31" spans="1:9" ht="53.1" customHeight="1" x14ac:dyDescent="0.2">
      <c r="A31" s="26">
        <v>3929</v>
      </c>
      <c r="B31" s="26" t="s">
        <v>108</v>
      </c>
      <c r="C31" s="26" t="s">
        <v>85</v>
      </c>
      <c r="D31" s="26" t="s">
        <v>20</v>
      </c>
      <c r="E31" s="26" t="s">
        <v>136</v>
      </c>
      <c r="F31" s="26" t="s">
        <v>137</v>
      </c>
      <c r="G31" s="26" t="s">
        <v>138</v>
      </c>
      <c r="H31" s="27">
        <v>1800</v>
      </c>
      <c r="I31" s="26" t="s">
        <v>37</v>
      </c>
    </row>
    <row r="32" spans="1:9" ht="53.1" customHeight="1" x14ac:dyDescent="0.2">
      <c r="A32" s="26">
        <v>3929</v>
      </c>
      <c r="B32" s="26" t="s">
        <v>108</v>
      </c>
      <c r="C32" s="26" t="s">
        <v>85</v>
      </c>
      <c r="D32" s="26" t="s">
        <v>20</v>
      </c>
      <c r="E32" s="26" t="s">
        <v>59</v>
      </c>
      <c r="F32" s="26" t="s">
        <v>61</v>
      </c>
      <c r="G32" s="26" t="s">
        <v>139</v>
      </c>
      <c r="H32" s="27">
        <v>1200</v>
      </c>
      <c r="I32" s="26" t="s">
        <v>37</v>
      </c>
    </row>
    <row r="33" spans="1:9" ht="53.1" customHeight="1" x14ac:dyDescent="0.2">
      <c r="A33" s="26">
        <v>3943</v>
      </c>
      <c r="B33" s="26" t="s">
        <v>140</v>
      </c>
      <c r="C33" s="26" t="s">
        <v>85</v>
      </c>
      <c r="D33" s="26" t="s">
        <v>20</v>
      </c>
      <c r="E33" s="26" t="s">
        <v>38</v>
      </c>
      <c r="F33" s="26" t="s">
        <v>141</v>
      </c>
      <c r="G33" s="26" t="s">
        <v>142</v>
      </c>
      <c r="H33" s="27">
        <v>3000</v>
      </c>
      <c r="I33" s="26" t="s">
        <v>37</v>
      </c>
    </row>
    <row r="34" spans="1:9" ht="53.1" customHeight="1" x14ac:dyDescent="0.2">
      <c r="A34" s="26">
        <v>3981</v>
      </c>
      <c r="B34" s="26" t="s">
        <v>117</v>
      </c>
      <c r="C34" s="26" t="s">
        <v>85</v>
      </c>
      <c r="D34" s="26" t="s">
        <v>20</v>
      </c>
      <c r="E34" s="26" t="s">
        <v>143</v>
      </c>
      <c r="F34" s="26" t="s">
        <v>57</v>
      </c>
      <c r="G34" s="26" t="s">
        <v>58</v>
      </c>
      <c r="H34" s="27">
        <v>800</v>
      </c>
      <c r="I34" s="26" t="s">
        <v>37</v>
      </c>
    </row>
    <row r="35" spans="1:9" ht="53.1" customHeight="1" x14ac:dyDescent="0.2">
      <c r="A35" s="26">
        <v>3981</v>
      </c>
      <c r="B35" s="26" t="s">
        <v>117</v>
      </c>
      <c r="C35" s="26" t="s">
        <v>85</v>
      </c>
      <c r="D35" s="26" t="s">
        <v>20</v>
      </c>
      <c r="E35" s="26" t="s">
        <v>38</v>
      </c>
      <c r="F35" s="26" t="s">
        <v>55</v>
      </c>
      <c r="G35" s="26" t="s">
        <v>70</v>
      </c>
      <c r="H35" s="27">
        <v>300</v>
      </c>
      <c r="I35" s="26" t="s">
        <v>37</v>
      </c>
    </row>
    <row r="36" spans="1:9" ht="53.1" customHeight="1" x14ac:dyDescent="0.2">
      <c r="A36" s="26">
        <v>4064</v>
      </c>
      <c r="B36" s="10" t="s">
        <v>144</v>
      </c>
      <c r="C36" s="26" t="s">
        <v>85</v>
      </c>
      <c r="D36" s="26" t="s">
        <v>20</v>
      </c>
      <c r="E36" s="26" t="s">
        <v>60</v>
      </c>
      <c r="F36" s="26" t="s">
        <v>145</v>
      </c>
      <c r="G36" s="26" t="s">
        <v>146</v>
      </c>
      <c r="H36" s="27">
        <v>1500</v>
      </c>
      <c r="I36" s="26" t="s">
        <v>37</v>
      </c>
    </row>
    <row r="37" spans="1:9" ht="59.25" customHeight="1" x14ac:dyDescent="0.2">
      <c r="A37" s="26">
        <v>4064</v>
      </c>
      <c r="B37" s="10" t="s">
        <v>144</v>
      </c>
      <c r="C37" s="26" t="s">
        <v>85</v>
      </c>
      <c r="D37" s="26" t="s">
        <v>20</v>
      </c>
      <c r="E37" s="26" t="s">
        <v>38</v>
      </c>
      <c r="F37" s="26" t="s">
        <v>61</v>
      </c>
      <c r="G37" s="26" t="s">
        <v>139</v>
      </c>
      <c r="H37" s="27">
        <v>1200</v>
      </c>
      <c r="I37" s="26" t="s">
        <v>37</v>
      </c>
    </row>
    <row r="38" spans="1:9" ht="53.1" customHeight="1" x14ac:dyDescent="0.2">
      <c r="A38" s="26">
        <v>4064</v>
      </c>
      <c r="B38" s="10" t="s">
        <v>144</v>
      </c>
      <c r="C38" s="26" t="s">
        <v>85</v>
      </c>
      <c r="D38" s="26" t="s">
        <v>20</v>
      </c>
      <c r="E38" s="26" t="s">
        <v>147</v>
      </c>
      <c r="F38" s="26" t="s">
        <v>118</v>
      </c>
      <c r="G38" s="26" t="s">
        <v>119</v>
      </c>
      <c r="H38" s="27">
        <v>600</v>
      </c>
      <c r="I38" s="26" t="s">
        <v>37</v>
      </c>
    </row>
    <row r="39" spans="1:9" ht="53.1" customHeight="1" x14ac:dyDescent="0.2">
      <c r="A39" s="26">
        <v>4073</v>
      </c>
      <c r="B39" s="26" t="s">
        <v>148</v>
      </c>
      <c r="C39" s="26" t="s">
        <v>85</v>
      </c>
      <c r="D39" s="26" t="s">
        <v>20</v>
      </c>
      <c r="E39" s="26" t="s">
        <v>149</v>
      </c>
      <c r="F39" s="26" t="s">
        <v>150</v>
      </c>
      <c r="G39" s="26" t="s">
        <v>151</v>
      </c>
      <c r="H39" s="27">
        <v>3000</v>
      </c>
      <c r="I39" s="26" t="s">
        <v>37</v>
      </c>
    </row>
    <row r="40" spans="1:9" ht="53.1" customHeight="1" x14ac:dyDescent="0.2">
      <c r="A40" s="26">
        <v>4074</v>
      </c>
      <c r="B40" s="26" t="s">
        <v>152</v>
      </c>
      <c r="C40" s="26" t="s">
        <v>85</v>
      </c>
      <c r="D40" s="26" t="s">
        <v>20</v>
      </c>
      <c r="E40" s="26" t="s">
        <v>71</v>
      </c>
      <c r="F40" s="26" t="s">
        <v>154</v>
      </c>
      <c r="G40" s="26" t="s">
        <v>153</v>
      </c>
      <c r="H40" s="27">
        <v>3000</v>
      </c>
      <c r="I40" s="26" t="s">
        <v>37</v>
      </c>
    </row>
    <row r="41" spans="1:9" ht="53.1" customHeight="1" x14ac:dyDescent="0.2">
      <c r="A41" s="26">
        <v>4110</v>
      </c>
      <c r="B41" s="26" t="s">
        <v>155</v>
      </c>
      <c r="C41" s="26" t="s">
        <v>85</v>
      </c>
      <c r="D41" s="26" t="s">
        <v>20</v>
      </c>
      <c r="E41" s="26" t="s">
        <v>156</v>
      </c>
      <c r="F41" s="26" t="s">
        <v>157</v>
      </c>
      <c r="G41" s="26" t="s">
        <v>158</v>
      </c>
      <c r="H41" s="27">
        <v>500</v>
      </c>
      <c r="I41" s="26" t="s">
        <v>37</v>
      </c>
    </row>
    <row r="42" spans="1:9" ht="53.1" customHeight="1" x14ac:dyDescent="0.2">
      <c r="A42" s="26">
        <v>4110</v>
      </c>
      <c r="B42" s="26" t="s">
        <v>155</v>
      </c>
      <c r="C42" s="26" t="s">
        <v>85</v>
      </c>
      <c r="D42" s="26" t="s">
        <v>20</v>
      </c>
      <c r="E42" s="26" t="s">
        <v>38</v>
      </c>
      <c r="F42" s="26" t="s">
        <v>61</v>
      </c>
      <c r="G42" s="26" t="s">
        <v>139</v>
      </c>
      <c r="H42" s="27">
        <v>1200</v>
      </c>
      <c r="I42" s="26" t="s">
        <v>37</v>
      </c>
    </row>
    <row r="43" spans="1:9" ht="53.1" customHeight="1" x14ac:dyDescent="0.2">
      <c r="A43" s="26">
        <v>4260</v>
      </c>
      <c r="B43" s="26" t="s">
        <v>159</v>
      </c>
      <c r="C43" s="26" t="s">
        <v>85</v>
      </c>
      <c r="D43" s="26" t="s">
        <v>20</v>
      </c>
      <c r="E43" s="26" t="s">
        <v>38</v>
      </c>
      <c r="F43" s="26" t="s">
        <v>160</v>
      </c>
      <c r="G43" s="26" t="s">
        <v>161</v>
      </c>
      <c r="H43" s="27">
        <v>4640</v>
      </c>
      <c r="I43" s="26" t="s">
        <v>37</v>
      </c>
    </row>
    <row r="44" spans="1:9" ht="53.1" customHeight="1" x14ac:dyDescent="0.2">
      <c r="A44" s="26">
        <v>4289</v>
      </c>
      <c r="B44" s="26" t="s">
        <v>126</v>
      </c>
      <c r="C44" s="26" t="s">
        <v>85</v>
      </c>
      <c r="D44" s="26" t="s">
        <v>20</v>
      </c>
      <c r="E44" s="26" t="s">
        <v>162</v>
      </c>
      <c r="F44" s="26" t="s">
        <v>163</v>
      </c>
      <c r="G44" s="26" t="s">
        <v>164</v>
      </c>
      <c r="H44" s="27">
        <v>2000</v>
      </c>
      <c r="I44" s="26" t="s">
        <v>37</v>
      </c>
    </row>
    <row r="45" spans="1:9" ht="53.1" customHeight="1" x14ac:dyDescent="0.2">
      <c r="A45" s="26">
        <v>4289</v>
      </c>
      <c r="B45" s="26" t="s">
        <v>126</v>
      </c>
      <c r="C45" s="26" t="s">
        <v>85</v>
      </c>
      <c r="D45" s="26" t="s">
        <v>20</v>
      </c>
      <c r="E45" s="26" t="s">
        <v>36</v>
      </c>
      <c r="F45" s="26" t="s">
        <v>118</v>
      </c>
      <c r="G45" s="26" t="s">
        <v>119</v>
      </c>
      <c r="H45" s="27">
        <v>600</v>
      </c>
      <c r="I45" s="26" t="s">
        <v>37</v>
      </c>
    </row>
    <row r="46" spans="1:9" ht="53.1" customHeight="1" x14ac:dyDescent="0.2">
      <c r="A46" s="26">
        <v>4289</v>
      </c>
      <c r="B46" s="26" t="s">
        <v>126</v>
      </c>
      <c r="C46" s="26" t="s">
        <v>85</v>
      </c>
      <c r="D46" s="26" t="s">
        <v>20</v>
      </c>
      <c r="E46" s="26" t="s">
        <v>38</v>
      </c>
      <c r="F46" s="26" t="s">
        <v>165</v>
      </c>
      <c r="G46" s="26" t="s">
        <v>166</v>
      </c>
      <c r="H46" s="27">
        <v>250</v>
      </c>
      <c r="I46" s="26" t="s">
        <v>37</v>
      </c>
    </row>
    <row r="47" spans="1:9" ht="52.5" customHeight="1" x14ac:dyDescent="0.2">
      <c r="A47" s="26">
        <v>4295</v>
      </c>
      <c r="B47" s="26" t="s">
        <v>167</v>
      </c>
      <c r="C47" s="26" t="s">
        <v>85</v>
      </c>
      <c r="D47" s="26" t="s">
        <v>20</v>
      </c>
      <c r="E47" s="26" t="s">
        <v>168</v>
      </c>
      <c r="F47" s="26" t="s">
        <v>169</v>
      </c>
      <c r="G47" s="26" t="s">
        <v>170</v>
      </c>
      <c r="H47" s="27">
        <v>5000</v>
      </c>
      <c r="I47" s="26" t="s">
        <v>37</v>
      </c>
    </row>
    <row r="48" spans="1:9" ht="53.1" customHeight="1" x14ac:dyDescent="0.2">
      <c r="A48" s="26">
        <v>3928</v>
      </c>
      <c r="B48" s="26" t="s">
        <v>108</v>
      </c>
      <c r="C48" s="26" t="s">
        <v>85</v>
      </c>
      <c r="D48" s="26" t="s">
        <v>20</v>
      </c>
      <c r="E48" s="26" t="s">
        <v>171</v>
      </c>
      <c r="F48" s="26" t="s">
        <v>172</v>
      </c>
      <c r="G48" s="26" t="s">
        <v>173</v>
      </c>
      <c r="H48" s="27">
        <v>2000</v>
      </c>
      <c r="I48" s="26" t="s">
        <v>37</v>
      </c>
    </row>
    <row r="49" spans="1:9" ht="53.1" customHeight="1" x14ac:dyDescent="0.2">
      <c r="A49" s="26">
        <v>3912</v>
      </c>
      <c r="B49" s="26" t="s">
        <v>174</v>
      </c>
      <c r="C49" s="26" t="s">
        <v>85</v>
      </c>
      <c r="D49" s="26" t="s">
        <v>20</v>
      </c>
      <c r="E49" s="26" t="s">
        <v>175</v>
      </c>
      <c r="F49" s="26" t="s">
        <v>89</v>
      </c>
      <c r="G49" s="26" t="s">
        <v>89</v>
      </c>
      <c r="H49" s="27">
        <v>31753.63</v>
      </c>
      <c r="I49" s="26" t="s">
        <v>37</v>
      </c>
    </row>
    <row r="50" spans="1:9" ht="53.1" customHeight="1" x14ac:dyDescent="0.2">
      <c r="A50" s="26">
        <v>4047</v>
      </c>
      <c r="B50" s="26" t="s">
        <v>176</v>
      </c>
      <c r="C50" s="26" t="s">
        <v>85</v>
      </c>
      <c r="D50" s="26" t="s">
        <v>20</v>
      </c>
      <c r="E50" s="26" t="s">
        <v>177</v>
      </c>
      <c r="F50" s="26" t="s">
        <v>89</v>
      </c>
      <c r="G50" s="26" t="s">
        <v>89</v>
      </c>
      <c r="H50" s="27">
        <v>28895.87</v>
      </c>
      <c r="I50" s="26" t="s">
        <v>37</v>
      </c>
    </row>
    <row r="51" spans="1:9" ht="53.1" customHeight="1" x14ac:dyDescent="0.2">
      <c r="A51" s="26">
        <v>3986</v>
      </c>
      <c r="B51" s="26" t="s">
        <v>178</v>
      </c>
      <c r="C51" s="26" t="s">
        <v>85</v>
      </c>
      <c r="D51" s="26" t="s">
        <v>20</v>
      </c>
      <c r="E51" s="26" t="s">
        <v>179</v>
      </c>
      <c r="F51" s="26" t="s">
        <v>27</v>
      </c>
      <c r="G51" s="26" t="s">
        <v>28</v>
      </c>
      <c r="H51" s="27">
        <v>1200</v>
      </c>
      <c r="I51" s="26" t="s">
        <v>40</v>
      </c>
    </row>
    <row r="52" spans="1:9" ht="53.1" customHeight="1" x14ac:dyDescent="0.2">
      <c r="A52" s="26">
        <v>4004</v>
      </c>
      <c r="B52" s="26" t="s">
        <v>180</v>
      </c>
      <c r="C52" s="26" t="s">
        <v>85</v>
      </c>
      <c r="D52" s="26" t="s">
        <v>20</v>
      </c>
      <c r="E52" s="26" t="s">
        <v>181</v>
      </c>
      <c r="F52" s="26" t="s">
        <v>182</v>
      </c>
      <c r="G52" s="26" t="s">
        <v>183</v>
      </c>
      <c r="H52" s="27">
        <v>9800</v>
      </c>
      <c r="I52" s="26" t="s">
        <v>184</v>
      </c>
    </row>
    <row r="53" spans="1:9" ht="49.5" customHeight="1" x14ac:dyDescent="0.2">
      <c r="A53" s="26" t="s">
        <v>185</v>
      </c>
      <c r="B53" s="26" t="s">
        <v>193</v>
      </c>
      <c r="C53" s="26" t="s">
        <v>85</v>
      </c>
      <c r="D53" s="26" t="s">
        <v>201</v>
      </c>
      <c r="E53" s="26" t="s">
        <v>202</v>
      </c>
      <c r="F53" s="26" t="s">
        <v>222</v>
      </c>
      <c r="G53" s="26" t="s">
        <v>230</v>
      </c>
      <c r="H53" s="27">
        <v>18000</v>
      </c>
      <c r="I53" s="26" t="s">
        <v>37</v>
      </c>
    </row>
    <row r="54" spans="1:9" ht="52.5" customHeight="1" x14ac:dyDescent="0.2">
      <c r="A54" s="26" t="s">
        <v>186</v>
      </c>
      <c r="B54" s="26" t="s">
        <v>194</v>
      </c>
      <c r="C54" s="26" t="s">
        <v>85</v>
      </c>
      <c r="D54" s="26" t="s">
        <v>201</v>
      </c>
      <c r="E54" s="26" t="s">
        <v>202</v>
      </c>
      <c r="F54" s="26" t="s">
        <v>223</v>
      </c>
      <c r="G54" s="26" t="s">
        <v>231</v>
      </c>
      <c r="H54" s="27">
        <v>18000</v>
      </c>
      <c r="I54" s="26" t="s">
        <v>203</v>
      </c>
    </row>
    <row r="55" spans="1:9" ht="52.5" customHeight="1" x14ac:dyDescent="0.2">
      <c r="A55" s="26" t="s">
        <v>187</v>
      </c>
      <c r="B55" s="26" t="s">
        <v>195</v>
      </c>
      <c r="C55" s="26" t="s">
        <v>85</v>
      </c>
      <c r="D55" s="26" t="s">
        <v>201</v>
      </c>
      <c r="E55" s="26" t="s">
        <v>202</v>
      </c>
      <c r="F55" s="26" t="s">
        <v>224</v>
      </c>
      <c r="G55" s="26" t="s">
        <v>232</v>
      </c>
      <c r="H55" s="27">
        <v>18000</v>
      </c>
      <c r="I55" s="26" t="s">
        <v>203</v>
      </c>
    </row>
    <row r="56" spans="1:9" ht="45" customHeight="1" x14ac:dyDescent="0.2">
      <c r="A56" s="26" t="s">
        <v>188</v>
      </c>
      <c r="B56" s="26" t="s">
        <v>196</v>
      </c>
      <c r="C56" s="26" t="s">
        <v>85</v>
      </c>
      <c r="D56" s="26" t="s">
        <v>201</v>
      </c>
      <c r="E56" s="26" t="s">
        <v>202</v>
      </c>
      <c r="F56" s="26" t="s">
        <v>225</v>
      </c>
      <c r="G56" s="26" t="s">
        <v>233</v>
      </c>
      <c r="H56" s="27">
        <v>18000</v>
      </c>
      <c r="I56" s="26" t="s">
        <v>203</v>
      </c>
    </row>
    <row r="57" spans="1:9" ht="48" customHeight="1" x14ac:dyDescent="0.2">
      <c r="A57" s="26" t="s">
        <v>189</v>
      </c>
      <c r="B57" s="26" t="s">
        <v>197</v>
      </c>
      <c r="C57" s="26" t="s">
        <v>85</v>
      </c>
      <c r="D57" s="26" t="s">
        <v>201</v>
      </c>
      <c r="E57" s="26" t="s">
        <v>202</v>
      </c>
      <c r="F57" s="26" t="s">
        <v>226</v>
      </c>
      <c r="G57" s="26" t="s">
        <v>234</v>
      </c>
      <c r="H57" s="27">
        <v>18000</v>
      </c>
      <c r="I57" s="26" t="s">
        <v>203</v>
      </c>
    </row>
    <row r="58" spans="1:9" s="23" customFormat="1" ht="53.1" customHeight="1" x14ac:dyDescent="0.2">
      <c r="A58" s="26" t="s">
        <v>190</v>
      </c>
      <c r="B58" s="26" t="s">
        <v>198</v>
      </c>
      <c r="C58" s="26" t="s">
        <v>85</v>
      </c>
      <c r="D58" s="26" t="s">
        <v>201</v>
      </c>
      <c r="E58" s="26" t="s">
        <v>202</v>
      </c>
      <c r="F58" s="26" t="s">
        <v>227</v>
      </c>
      <c r="G58" s="26" t="s">
        <v>235</v>
      </c>
      <c r="H58" s="27">
        <v>18000</v>
      </c>
      <c r="I58" s="26" t="s">
        <v>203</v>
      </c>
    </row>
    <row r="59" spans="1:9" s="23" customFormat="1" ht="53.1" customHeight="1" x14ac:dyDescent="0.2">
      <c r="A59" s="26" t="s">
        <v>191</v>
      </c>
      <c r="B59" s="26" t="s">
        <v>199</v>
      </c>
      <c r="C59" s="26" t="s">
        <v>85</v>
      </c>
      <c r="D59" s="26" t="s">
        <v>201</v>
      </c>
      <c r="E59" s="26" t="s">
        <v>202</v>
      </c>
      <c r="F59" s="26" t="s">
        <v>228</v>
      </c>
      <c r="G59" s="26" t="s">
        <v>236</v>
      </c>
      <c r="H59" s="27">
        <v>18000</v>
      </c>
      <c r="I59" s="26" t="s">
        <v>203</v>
      </c>
    </row>
    <row r="60" spans="1:9" s="23" customFormat="1" ht="53.1" customHeight="1" x14ac:dyDescent="0.2">
      <c r="A60" s="26" t="s">
        <v>192</v>
      </c>
      <c r="B60" s="26" t="s">
        <v>200</v>
      </c>
      <c r="C60" s="26" t="s">
        <v>85</v>
      </c>
      <c r="D60" s="26" t="s">
        <v>201</v>
      </c>
      <c r="E60" s="26" t="s">
        <v>202</v>
      </c>
      <c r="F60" s="26" t="s">
        <v>229</v>
      </c>
      <c r="G60" s="26" t="s">
        <v>237</v>
      </c>
      <c r="H60" s="27">
        <v>18000</v>
      </c>
      <c r="I60" s="26" t="s">
        <v>203</v>
      </c>
    </row>
    <row r="61" spans="1:9" s="23" customFormat="1" ht="53.1" customHeight="1" x14ac:dyDescent="0.2">
      <c r="A61" s="13" t="s">
        <v>204</v>
      </c>
      <c r="B61" s="26" t="s">
        <v>22</v>
      </c>
      <c r="C61" s="26" t="s">
        <v>85</v>
      </c>
      <c r="D61" s="26" t="s">
        <v>20</v>
      </c>
      <c r="E61" s="26" t="s">
        <v>42</v>
      </c>
      <c r="F61" s="26" t="s">
        <v>91</v>
      </c>
      <c r="G61" s="26" t="s">
        <v>91</v>
      </c>
      <c r="H61" s="27">
        <v>20000</v>
      </c>
      <c r="I61" s="26" t="s">
        <v>34</v>
      </c>
    </row>
    <row r="62" spans="1:9" s="23" customFormat="1" ht="53.1" customHeight="1" x14ac:dyDescent="0.2">
      <c r="A62" s="13" t="s">
        <v>205</v>
      </c>
      <c r="B62" s="26" t="s">
        <v>22</v>
      </c>
      <c r="C62" s="26" t="s">
        <v>85</v>
      </c>
      <c r="D62" s="26" t="s">
        <v>20</v>
      </c>
      <c r="E62" s="26" t="s">
        <v>42</v>
      </c>
      <c r="F62" s="26" t="s">
        <v>91</v>
      </c>
      <c r="G62" s="26" t="s">
        <v>91</v>
      </c>
      <c r="H62" s="27">
        <v>20000</v>
      </c>
      <c r="I62" s="26" t="s">
        <v>34</v>
      </c>
    </row>
    <row r="63" spans="1:9" s="23" customFormat="1" ht="53.1" customHeight="1" x14ac:dyDescent="0.2">
      <c r="A63" s="13" t="s">
        <v>206</v>
      </c>
      <c r="B63" s="26" t="s">
        <v>22</v>
      </c>
      <c r="C63" s="26" t="s">
        <v>85</v>
      </c>
      <c r="D63" s="26" t="s">
        <v>20</v>
      </c>
      <c r="E63" s="26" t="s">
        <v>42</v>
      </c>
      <c r="F63" s="26" t="s">
        <v>91</v>
      </c>
      <c r="G63" s="26" t="s">
        <v>91</v>
      </c>
      <c r="H63" s="27">
        <v>25000</v>
      </c>
      <c r="I63" s="26" t="s">
        <v>34</v>
      </c>
    </row>
    <row r="64" spans="1:9" s="23" customFormat="1" ht="53.1" customHeight="1" x14ac:dyDescent="0.2">
      <c r="A64" s="13" t="s">
        <v>207</v>
      </c>
      <c r="B64" s="26" t="s">
        <v>22</v>
      </c>
      <c r="C64" s="26" t="s">
        <v>85</v>
      </c>
      <c r="D64" s="26" t="s">
        <v>20</v>
      </c>
      <c r="E64" s="26" t="s">
        <v>212</v>
      </c>
      <c r="F64" s="26" t="s">
        <v>91</v>
      </c>
      <c r="G64" s="26" t="s">
        <v>91</v>
      </c>
      <c r="H64" s="27">
        <v>149102</v>
      </c>
      <c r="I64" s="26" t="s">
        <v>34</v>
      </c>
    </row>
    <row r="65" spans="1:9" s="23" customFormat="1" ht="53.1" customHeight="1" x14ac:dyDescent="0.2">
      <c r="A65" s="13" t="s">
        <v>208</v>
      </c>
      <c r="B65" s="26" t="s">
        <v>22</v>
      </c>
      <c r="C65" s="26" t="s">
        <v>85</v>
      </c>
      <c r="D65" s="26" t="s">
        <v>20</v>
      </c>
      <c r="E65" s="26" t="s">
        <v>42</v>
      </c>
      <c r="F65" s="26" t="s">
        <v>91</v>
      </c>
      <c r="G65" s="26" t="s">
        <v>91</v>
      </c>
      <c r="H65" s="27">
        <v>20000</v>
      </c>
      <c r="I65" s="26" t="s">
        <v>34</v>
      </c>
    </row>
    <row r="66" spans="1:9" s="23" customFormat="1" ht="53.1" customHeight="1" x14ac:dyDescent="0.2">
      <c r="A66" s="13" t="s">
        <v>209</v>
      </c>
      <c r="B66" s="26" t="s">
        <v>22</v>
      </c>
      <c r="C66" s="26" t="s">
        <v>85</v>
      </c>
      <c r="D66" s="26" t="s">
        <v>20</v>
      </c>
      <c r="E66" s="26" t="s">
        <v>213</v>
      </c>
      <c r="F66" s="26" t="s">
        <v>91</v>
      </c>
      <c r="G66" s="26" t="s">
        <v>91</v>
      </c>
      <c r="H66" s="27">
        <v>149102</v>
      </c>
      <c r="I66" s="26" t="s">
        <v>34</v>
      </c>
    </row>
    <row r="67" spans="1:9" s="23" customFormat="1" ht="53.1" customHeight="1" x14ac:dyDescent="0.2">
      <c r="A67" s="13" t="s">
        <v>210</v>
      </c>
      <c r="B67" s="26" t="s">
        <v>211</v>
      </c>
      <c r="C67" s="26" t="s">
        <v>85</v>
      </c>
      <c r="D67" s="26" t="s">
        <v>20</v>
      </c>
      <c r="E67" s="26" t="s">
        <v>214</v>
      </c>
      <c r="F67" s="26" t="s">
        <v>45</v>
      </c>
      <c r="G67" s="26" t="s">
        <v>46</v>
      </c>
      <c r="H67" s="27">
        <v>10700</v>
      </c>
      <c r="I67" s="26" t="s">
        <v>47</v>
      </c>
    </row>
    <row r="68" spans="1:9" s="23" customFormat="1" ht="53.1" customHeight="1" x14ac:dyDescent="0.2">
      <c r="A68" s="13"/>
      <c r="B68" s="26"/>
      <c r="C68" s="26"/>
      <c r="D68" s="26"/>
      <c r="E68" s="26"/>
      <c r="F68" s="26"/>
      <c r="G68" s="26"/>
      <c r="H68" s="27"/>
      <c r="I68" s="26"/>
    </row>
    <row r="69" spans="1:9" s="23" customFormat="1" ht="53.1" customHeight="1" x14ac:dyDescent="0.25">
      <c r="A69" s="31"/>
      <c r="B69" s="14"/>
      <c r="C69" s="14"/>
      <c r="D69" s="14"/>
      <c r="E69" s="14"/>
      <c r="F69" s="15" t="s">
        <v>18</v>
      </c>
      <c r="G69" s="14"/>
      <c r="H69" s="16">
        <f>SUM(H12:H68)</f>
        <v>677726.64</v>
      </c>
      <c r="I69" s="14"/>
    </row>
    <row r="70" spans="1:9" s="23" customFormat="1" ht="60.75" customHeight="1" x14ac:dyDescent="0.2">
      <c r="A70" s="33">
        <v>687</v>
      </c>
      <c r="B70" s="25" t="s">
        <v>22</v>
      </c>
      <c r="C70" s="25" t="s">
        <v>48</v>
      </c>
      <c r="D70" s="24" t="s">
        <v>23</v>
      </c>
      <c r="E70" s="25" t="s">
        <v>92</v>
      </c>
      <c r="F70" s="25" t="s">
        <v>92</v>
      </c>
      <c r="G70" s="25" t="s">
        <v>92</v>
      </c>
      <c r="H70" s="30">
        <v>26977.5</v>
      </c>
      <c r="I70" s="26" t="s">
        <v>34</v>
      </c>
    </row>
    <row r="71" spans="1:9" s="23" customFormat="1" ht="53.1" customHeight="1" x14ac:dyDescent="0.2">
      <c r="A71" s="33">
        <v>688</v>
      </c>
      <c r="B71" s="25" t="s">
        <v>22</v>
      </c>
      <c r="C71" s="25" t="s">
        <v>48</v>
      </c>
      <c r="D71" s="24" t="s">
        <v>23</v>
      </c>
      <c r="E71" s="25" t="s">
        <v>82</v>
      </c>
      <c r="F71" s="25" t="s">
        <v>82</v>
      </c>
      <c r="G71" s="25" t="s">
        <v>82</v>
      </c>
      <c r="H71" s="30">
        <v>25300</v>
      </c>
      <c r="I71" s="26" t="s">
        <v>34</v>
      </c>
    </row>
    <row r="72" spans="1:9" s="23" customFormat="1" ht="53.1" customHeight="1" x14ac:dyDescent="0.2">
      <c r="A72" s="33">
        <v>689</v>
      </c>
      <c r="B72" s="25" t="s">
        <v>22</v>
      </c>
      <c r="C72" s="25" t="s">
        <v>48</v>
      </c>
      <c r="D72" s="24" t="s">
        <v>23</v>
      </c>
      <c r="E72" s="25" t="s">
        <v>84</v>
      </c>
      <c r="F72" s="25" t="s">
        <v>84</v>
      </c>
      <c r="G72" s="25" t="s">
        <v>84</v>
      </c>
      <c r="H72" s="30">
        <v>23980</v>
      </c>
      <c r="I72" s="26" t="s">
        <v>34</v>
      </c>
    </row>
    <row r="73" spans="1:9" s="23" customFormat="1" ht="53.1" customHeight="1" x14ac:dyDescent="0.2">
      <c r="A73" s="24">
        <v>618</v>
      </c>
      <c r="B73" s="25" t="s">
        <v>22</v>
      </c>
      <c r="C73" s="25" t="s">
        <v>48</v>
      </c>
      <c r="D73" s="24" t="s">
        <v>23</v>
      </c>
      <c r="E73" s="26" t="s">
        <v>215</v>
      </c>
      <c r="F73" s="26" t="s">
        <v>24</v>
      </c>
      <c r="G73" s="26" t="s">
        <v>21</v>
      </c>
      <c r="H73" s="30">
        <v>103754</v>
      </c>
      <c r="I73" s="26" t="s">
        <v>34</v>
      </c>
    </row>
    <row r="74" spans="1:9" s="23" customFormat="1" ht="53.1" customHeight="1" x14ac:dyDescent="0.2">
      <c r="A74" s="24">
        <v>638</v>
      </c>
      <c r="B74" s="25" t="s">
        <v>22</v>
      </c>
      <c r="C74" s="25" t="s">
        <v>48</v>
      </c>
      <c r="D74" s="24" t="s">
        <v>23</v>
      </c>
      <c r="E74" s="26" t="s">
        <v>216</v>
      </c>
      <c r="F74" s="26" t="s">
        <v>24</v>
      </c>
      <c r="G74" s="26" t="s">
        <v>21</v>
      </c>
      <c r="H74" s="30">
        <v>103754</v>
      </c>
      <c r="I74" s="26" t="s">
        <v>34</v>
      </c>
    </row>
    <row r="75" spans="1:9" s="23" customFormat="1" ht="53.1" customHeight="1" x14ac:dyDescent="0.2">
      <c r="A75" s="24">
        <v>642</v>
      </c>
      <c r="B75" s="25" t="s">
        <v>22</v>
      </c>
      <c r="C75" s="25" t="s">
        <v>48</v>
      </c>
      <c r="D75" s="24" t="s">
        <v>23</v>
      </c>
      <c r="E75" s="26" t="s">
        <v>217</v>
      </c>
      <c r="F75" s="26" t="s">
        <v>24</v>
      </c>
      <c r="G75" s="26" t="s">
        <v>21</v>
      </c>
      <c r="H75" s="30">
        <v>33904</v>
      </c>
      <c r="I75" s="26" t="s">
        <v>34</v>
      </c>
    </row>
    <row r="76" spans="1:9" s="23" customFormat="1" ht="53.1" customHeight="1" x14ac:dyDescent="0.2">
      <c r="A76" s="24">
        <v>647</v>
      </c>
      <c r="B76" s="25" t="s">
        <v>22</v>
      </c>
      <c r="C76" s="25" t="s">
        <v>48</v>
      </c>
      <c r="D76" s="24" t="s">
        <v>23</v>
      </c>
      <c r="E76" s="26" t="s">
        <v>218</v>
      </c>
      <c r="F76" s="26" t="s">
        <v>24</v>
      </c>
      <c r="G76" s="26" t="s">
        <v>21</v>
      </c>
      <c r="H76" s="30">
        <v>33904</v>
      </c>
      <c r="I76" s="26" t="s">
        <v>34</v>
      </c>
    </row>
    <row r="77" spans="1:9" s="23" customFormat="1" ht="53.1" customHeight="1" x14ac:dyDescent="0.2">
      <c r="A77" s="24">
        <v>652</v>
      </c>
      <c r="B77" s="25" t="s">
        <v>22</v>
      </c>
      <c r="C77" s="25" t="s">
        <v>48</v>
      </c>
      <c r="D77" s="24" t="s">
        <v>23</v>
      </c>
      <c r="E77" s="26" t="s">
        <v>219</v>
      </c>
      <c r="F77" s="26" t="s">
        <v>24</v>
      </c>
      <c r="G77" s="26" t="s">
        <v>21</v>
      </c>
      <c r="H77" s="30">
        <v>32700</v>
      </c>
      <c r="I77" s="26" t="s">
        <v>34</v>
      </c>
    </row>
    <row r="78" spans="1:9" s="23" customFormat="1" ht="53.1" customHeight="1" x14ac:dyDescent="0.2">
      <c r="A78" s="24">
        <v>657</v>
      </c>
      <c r="B78" s="25" t="s">
        <v>22</v>
      </c>
      <c r="C78" s="25" t="s">
        <v>48</v>
      </c>
      <c r="D78" s="24" t="s">
        <v>23</v>
      </c>
      <c r="E78" s="26" t="s">
        <v>220</v>
      </c>
      <c r="F78" s="26" t="s">
        <v>24</v>
      </c>
      <c r="G78" s="26" t="s">
        <v>21</v>
      </c>
      <c r="H78" s="30">
        <v>32808</v>
      </c>
      <c r="I78" s="26" t="s">
        <v>34</v>
      </c>
    </row>
    <row r="79" spans="1:9" s="23" customFormat="1" ht="53.1" customHeight="1" x14ac:dyDescent="0.2">
      <c r="A79" s="24">
        <v>662</v>
      </c>
      <c r="B79" s="25" t="s">
        <v>22</v>
      </c>
      <c r="C79" s="25" t="s">
        <v>48</v>
      </c>
      <c r="D79" s="24" t="s">
        <v>23</v>
      </c>
      <c r="E79" s="26" t="s">
        <v>221</v>
      </c>
      <c r="F79" s="26" t="s">
        <v>24</v>
      </c>
      <c r="G79" s="26" t="s">
        <v>21</v>
      </c>
      <c r="H79" s="30">
        <v>32808</v>
      </c>
      <c r="I79" s="26" t="s">
        <v>34</v>
      </c>
    </row>
    <row r="80" spans="1:9" s="23" customFormat="1" ht="53.1" customHeight="1" x14ac:dyDescent="0.2">
      <c r="A80" s="24"/>
      <c r="B80" s="25"/>
      <c r="C80" s="25"/>
      <c r="D80" s="26"/>
      <c r="E80" s="26"/>
      <c r="F80" s="26"/>
      <c r="G80" s="26"/>
      <c r="H80" s="27"/>
      <c r="I80" s="26"/>
    </row>
    <row r="81" spans="1:9" s="23" customFormat="1" ht="53.1" customHeight="1" x14ac:dyDescent="0.25">
      <c r="A81" s="32"/>
      <c r="B81" s="14" t="s">
        <v>16</v>
      </c>
      <c r="C81" s="14"/>
      <c r="D81" s="14"/>
      <c r="E81" s="14"/>
      <c r="F81" s="15" t="s">
        <v>17</v>
      </c>
      <c r="G81" s="14"/>
      <c r="H81" s="17">
        <f>SUM(H70:H80)</f>
        <v>449889.5</v>
      </c>
      <c r="I81" s="14"/>
    </row>
    <row r="82" spans="1:9" s="23" customFormat="1" ht="53.1" customHeight="1" x14ac:dyDescent="0.2">
      <c r="A82" s="24"/>
      <c r="B82" s="26"/>
      <c r="C82" s="26"/>
      <c r="D82" s="26"/>
      <c r="E82" s="26"/>
      <c r="F82" s="10"/>
      <c r="G82" s="10"/>
      <c r="H82" s="27"/>
      <c r="I82" s="26"/>
    </row>
    <row r="83" spans="1:9" s="23" customFormat="1" ht="53.1" customHeight="1" x14ac:dyDescent="0.2">
      <c r="A83" s="26"/>
      <c r="B83" s="26"/>
      <c r="C83" s="26"/>
      <c r="D83" s="26"/>
      <c r="E83" s="26"/>
      <c r="F83" s="10"/>
      <c r="G83" s="10"/>
      <c r="H83" s="27"/>
      <c r="I83" s="26"/>
    </row>
    <row r="84" spans="1:9" s="23" customFormat="1" ht="53.1" customHeight="1" x14ac:dyDescent="0.2">
      <c r="A84" s="26"/>
      <c r="B84" s="26"/>
      <c r="C84" s="26"/>
      <c r="D84" s="26"/>
      <c r="E84" s="26"/>
      <c r="F84" s="10"/>
      <c r="G84" s="10"/>
      <c r="H84" s="27"/>
      <c r="I84" s="26"/>
    </row>
    <row r="85" spans="1:9" s="23" customFormat="1" ht="53.1" customHeight="1" x14ac:dyDescent="0.25">
      <c r="A85" s="32"/>
      <c r="B85" s="14"/>
      <c r="C85" s="14"/>
      <c r="D85" s="14"/>
      <c r="E85" s="14"/>
      <c r="F85" s="15" t="s">
        <v>19</v>
      </c>
      <c r="G85" s="14"/>
      <c r="H85" s="17">
        <f>SUM(H82:H84)</f>
        <v>0</v>
      </c>
      <c r="I85" s="14"/>
    </row>
    <row r="86" spans="1:9" s="23" customFormat="1" ht="53.1" customHeight="1" x14ac:dyDescent="0.25">
      <c r="A86" s="36"/>
      <c r="B86" s="8"/>
      <c r="C86" s="8"/>
      <c r="D86" s="8"/>
      <c r="E86" s="8"/>
      <c r="F86" s="8"/>
      <c r="G86" s="8"/>
      <c r="H86" s="9"/>
      <c r="I86" s="18">
        <f>+H69+H81+H85</f>
        <v>1127616.1400000001</v>
      </c>
    </row>
    <row r="87" spans="1:9" s="23" customFormat="1" ht="12.75" customHeight="1" x14ac:dyDescent="0.2">
      <c r="A87" s="8"/>
      <c r="B87" s="8"/>
      <c r="C87" s="8"/>
      <c r="D87" s="8"/>
      <c r="E87" s="8"/>
      <c r="F87" s="8"/>
      <c r="G87" s="8"/>
      <c r="H87" s="9"/>
      <c r="I87" s="19"/>
    </row>
    <row r="88" spans="1:9" s="23" customFormat="1" x14ac:dyDescent="0.2">
      <c r="A88" s="8"/>
      <c r="B88" s="8"/>
      <c r="C88" s="8"/>
      <c r="D88" s="8"/>
      <c r="E88" s="8"/>
      <c r="F88" s="8"/>
      <c r="G88" s="8"/>
      <c r="H88" s="9"/>
      <c r="I88" s="11"/>
    </row>
    <row r="89" spans="1:9" s="23" customFormat="1" ht="15.75" x14ac:dyDescent="0.2">
      <c r="A89" s="8"/>
      <c r="B89" s="8"/>
      <c r="C89" s="8"/>
      <c r="D89" s="8"/>
      <c r="E89" s="8"/>
      <c r="F89" s="8"/>
      <c r="G89" s="8"/>
      <c r="H89" s="9"/>
      <c r="I89" s="20"/>
    </row>
    <row r="90" spans="1:9" s="23" customFormat="1" ht="15.75" x14ac:dyDescent="0.2">
      <c r="A90" s="20"/>
      <c r="B90" s="20" t="s">
        <v>9</v>
      </c>
      <c r="C90" s="20"/>
      <c r="D90" s="20"/>
      <c r="E90" s="20" t="s">
        <v>10</v>
      </c>
      <c r="F90" s="20"/>
      <c r="G90" s="20"/>
      <c r="H90" s="21" t="s">
        <v>11</v>
      </c>
      <c r="I90" s="20"/>
    </row>
    <row r="91" spans="1:9" s="23" customFormat="1" ht="15.75" x14ac:dyDescent="0.2">
      <c r="A91" s="20"/>
      <c r="B91" s="20"/>
      <c r="C91" s="20"/>
      <c r="D91" s="20"/>
      <c r="E91" s="20"/>
      <c r="F91" s="20"/>
      <c r="G91" s="20"/>
      <c r="H91" s="21"/>
      <c r="I91" s="20"/>
    </row>
    <row r="92" spans="1:9" ht="15.75" x14ac:dyDescent="0.2">
      <c r="A92" s="20"/>
      <c r="B92" s="8"/>
      <c r="C92" s="8"/>
      <c r="D92" s="8"/>
      <c r="E92" s="8"/>
      <c r="F92" s="8"/>
      <c r="G92" s="8"/>
      <c r="H92" s="9"/>
      <c r="I92" s="8"/>
    </row>
    <row r="93" spans="1:9" x14ac:dyDescent="0.2">
      <c r="A93" s="8"/>
      <c r="B93" s="8"/>
      <c r="C93" s="8"/>
      <c r="D93" s="8"/>
      <c r="E93" s="8"/>
      <c r="F93" s="8"/>
      <c r="G93" s="8"/>
      <c r="H93" s="9"/>
      <c r="I93" s="8"/>
    </row>
    <row r="94" spans="1:9" s="23" customFormat="1" ht="15.75" x14ac:dyDescent="0.2">
      <c r="A94" s="8"/>
      <c r="B94" s="20" t="s">
        <v>12</v>
      </c>
      <c r="C94" s="20"/>
      <c r="D94" s="20"/>
      <c r="E94" s="20" t="s">
        <v>13</v>
      </c>
      <c r="F94" s="20"/>
      <c r="G94" s="20"/>
      <c r="H94" s="21" t="s">
        <v>14</v>
      </c>
      <c r="I94" s="8"/>
    </row>
    <row r="95" spans="1:9" s="23" customFormat="1" x14ac:dyDescent="0.2">
      <c r="A95" s="8"/>
      <c r="B95" s="8"/>
      <c r="C95" s="8"/>
      <c r="D95" s="8"/>
      <c r="E95" s="8"/>
      <c r="F95" s="8"/>
      <c r="G95" s="8"/>
      <c r="H95" s="9"/>
      <c r="I95" s="8"/>
    </row>
    <row r="96" spans="1:9" s="23" customFormat="1" x14ac:dyDescent="0.2">
      <c r="A96" s="8"/>
      <c r="B96" s="8"/>
      <c r="C96" s="8"/>
      <c r="D96" s="8"/>
      <c r="E96" s="8"/>
      <c r="F96" s="8"/>
      <c r="G96" s="8"/>
      <c r="H96" s="9"/>
      <c r="I96" s="8"/>
    </row>
  </sheetData>
  <mergeCells count="2">
    <mergeCell ref="A5:I5"/>
    <mergeCell ref="A7:I7"/>
  </mergeCells>
  <pageMargins left="0.19685039370078741" right="0.19685039370078741" top="0.78740157480314965" bottom="0.78740157480314965" header="0" footer="0"/>
  <pageSetup scale="4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273AF-EB96-4C81-82E5-A4AC6CD17096}">
  <dimension ref="A1:I67"/>
  <sheetViews>
    <sheetView zoomScale="70" zoomScaleNormal="70" zoomScaleSheetLayoutView="80" workbookViewId="0">
      <selection activeCell="G11" sqref="G11"/>
    </sheetView>
  </sheetViews>
  <sheetFormatPr baseColWidth="10" defaultRowHeight="15" x14ac:dyDescent="0.2"/>
  <cols>
    <col min="1" max="1" width="21.42578125" style="22" customWidth="1"/>
    <col min="2" max="2" width="25.42578125" style="22" customWidth="1"/>
    <col min="3" max="3" width="22.85546875" style="22" customWidth="1"/>
    <col min="4" max="4" width="23.28515625" style="22" customWidth="1"/>
    <col min="5" max="5" width="36.85546875" style="22" customWidth="1"/>
    <col min="6" max="6" width="30" style="22" customWidth="1"/>
    <col min="7" max="7" width="23.42578125" style="22" customWidth="1"/>
    <col min="8" max="8" width="19.140625" style="23" customWidth="1"/>
    <col min="9" max="9" width="22.28515625" style="22" customWidth="1"/>
    <col min="10" max="16384" width="11.42578125" style="22"/>
  </cols>
  <sheetData>
    <row r="1" spans="1:9" x14ac:dyDescent="0.2">
      <c r="A1" s="8"/>
      <c r="B1" s="8"/>
      <c r="C1" s="8">
        <v>0</v>
      </c>
      <c r="D1" s="8"/>
      <c r="E1" s="8"/>
      <c r="F1" s="8"/>
      <c r="G1" s="8"/>
      <c r="H1" s="9"/>
      <c r="I1" s="8"/>
    </row>
    <row r="2" spans="1:9" s="35" customFormat="1" ht="15.75" x14ac:dyDescent="0.25">
      <c r="A2" s="1"/>
      <c r="B2" s="1"/>
      <c r="C2" s="1"/>
      <c r="D2" s="1"/>
      <c r="E2" s="1"/>
      <c r="F2" s="1"/>
      <c r="G2" s="1"/>
      <c r="H2" s="2"/>
      <c r="I2" s="1"/>
    </row>
    <row r="3" spans="1:9" s="35" customFormat="1" ht="15.75" x14ac:dyDescent="0.25">
      <c r="A3" s="1"/>
      <c r="B3" s="1"/>
      <c r="C3" s="1"/>
      <c r="D3" s="1"/>
      <c r="E3" s="1"/>
      <c r="F3" s="1"/>
      <c r="G3" s="1"/>
      <c r="H3" s="2"/>
      <c r="I3" s="1"/>
    </row>
    <row r="4" spans="1:9" s="35" customFormat="1" ht="3.75" customHeight="1" x14ac:dyDescent="0.25">
      <c r="A4" s="1"/>
      <c r="B4" s="1"/>
      <c r="C4" s="1"/>
      <c r="D4" s="1"/>
      <c r="E4" s="1"/>
      <c r="F4" s="1"/>
      <c r="G4" s="1"/>
      <c r="H4" s="2"/>
      <c r="I4" s="1"/>
    </row>
    <row r="5" spans="1:9" s="35" customFormat="1" ht="26.25" customHeight="1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</row>
    <row r="6" spans="1:9" s="35" customFormat="1" ht="5.25" customHeight="1" x14ac:dyDescent="0.25">
      <c r="A6" s="1"/>
      <c r="B6" s="1"/>
      <c r="C6" s="1"/>
      <c r="D6" s="1"/>
      <c r="E6" s="1"/>
      <c r="F6" s="1"/>
      <c r="G6" s="1"/>
      <c r="H6" s="2"/>
      <c r="I6" s="1"/>
    </row>
    <row r="7" spans="1:9" s="35" customFormat="1" ht="24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</row>
    <row r="8" spans="1:9" s="35" customFormat="1" ht="24" customHeight="1" x14ac:dyDescent="0.25">
      <c r="A8" s="34"/>
      <c r="B8" s="34"/>
      <c r="C8" s="34"/>
      <c r="D8" s="34"/>
      <c r="E8" s="3" t="s">
        <v>238</v>
      </c>
      <c r="F8" s="34"/>
      <c r="G8" s="34"/>
      <c r="H8" s="4"/>
      <c r="I8" s="34"/>
    </row>
    <row r="9" spans="1:9" s="35" customFormat="1" ht="12.75" customHeight="1" x14ac:dyDescent="0.25">
      <c r="A9" s="5"/>
      <c r="B9" s="34"/>
      <c r="C9" s="34"/>
      <c r="D9" s="34"/>
      <c r="E9" s="34"/>
      <c r="F9" s="34"/>
      <c r="G9" s="34"/>
      <c r="H9" s="4"/>
      <c r="I9" s="34"/>
    </row>
    <row r="10" spans="1:9" s="35" customFormat="1" ht="12.75" customHeight="1" x14ac:dyDescent="0.25">
      <c r="A10" s="5"/>
      <c r="B10" s="34"/>
      <c r="C10" s="34"/>
      <c r="D10" s="34"/>
      <c r="E10" s="34"/>
      <c r="F10" s="34"/>
      <c r="G10" s="34"/>
      <c r="H10" s="4"/>
      <c r="I10" s="34"/>
    </row>
    <row r="11" spans="1:9" ht="53.1" customHeight="1" x14ac:dyDescent="0.2">
      <c r="A11" s="6" t="s">
        <v>15</v>
      </c>
      <c r="B11" s="6" t="s">
        <v>2</v>
      </c>
      <c r="C11" s="6" t="s">
        <v>3</v>
      </c>
      <c r="D11" s="6" t="s">
        <v>4</v>
      </c>
      <c r="E11" s="6" t="s">
        <v>32</v>
      </c>
      <c r="F11" s="6" t="s">
        <v>5</v>
      </c>
      <c r="G11" s="6" t="s">
        <v>6</v>
      </c>
      <c r="H11" s="7" t="s">
        <v>7</v>
      </c>
      <c r="I11" s="6" t="s">
        <v>8</v>
      </c>
    </row>
    <row r="12" spans="1:9" ht="53.1" customHeight="1" x14ac:dyDescent="0.2">
      <c r="A12" s="26" t="s">
        <v>454</v>
      </c>
      <c r="B12" s="26" t="s">
        <v>22</v>
      </c>
      <c r="C12" s="26" t="s">
        <v>35</v>
      </c>
      <c r="D12" s="26" t="s">
        <v>20</v>
      </c>
      <c r="E12" s="26" t="s">
        <v>455</v>
      </c>
      <c r="F12" s="26" t="s">
        <v>33</v>
      </c>
      <c r="G12" s="26" t="s">
        <v>30</v>
      </c>
      <c r="H12" s="27">
        <v>2500</v>
      </c>
      <c r="I12" s="26" t="s">
        <v>456</v>
      </c>
    </row>
    <row r="13" spans="1:9" ht="53.1" customHeight="1" x14ac:dyDescent="0.2">
      <c r="A13" s="26" t="s">
        <v>457</v>
      </c>
      <c r="B13" s="26" t="s">
        <v>22</v>
      </c>
      <c r="C13" s="26" t="s">
        <v>35</v>
      </c>
      <c r="D13" s="26" t="s">
        <v>20</v>
      </c>
      <c r="E13" s="26" t="s">
        <v>455</v>
      </c>
      <c r="F13" s="26" t="s">
        <v>33</v>
      </c>
      <c r="G13" s="26" t="s">
        <v>30</v>
      </c>
      <c r="H13" s="27">
        <v>2500</v>
      </c>
      <c r="I13" s="26" t="s">
        <v>456</v>
      </c>
    </row>
    <row r="14" spans="1:9" ht="53.1" customHeight="1" x14ac:dyDescent="0.2">
      <c r="A14" s="26" t="s">
        <v>458</v>
      </c>
      <c r="B14" s="26" t="s">
        <v>459</v>
      </c>
      <c r="C14" s="26" t="s">
        <v>35</v>
      </c>
      <c r="D14" s="26" t="s">
        <v>20</v>
      </c>
      <c r="E14" s="26" t="s">
        <v>97</v>
      </c>
      <c r="F14" s="26" t="s">
        <v>118</v>
      </c>
      <c r="G14" s="26" t="s">
        <v>119</v>
      </c>
      <c r="H14" s="27">
        <v>1700</v>
      </c>
      <c r="I14" s="26" t="s">
        <v>456</v>
      </c>
    </row>
    <row r="15" spans="1:9" ht="53.1" customHeight="1" x14ac:dyDescent="0.2">
      <c r="A15" s="26" t="s">
        <v>460</v>
      </c>
      <c r="B15" s="26" t="s">
        <v>461</v>
      </c>
      <c r="C15" s="26" t="s">
        <v>35</v>
      </c>
      <c r="D15" s="26" t="s">
        <v>20</v>
      </c>
      <c r="E15" s="26" t="s">
        <v>97</v>
      </c>
      <c r="F15" s="26" t="s">
        <v>29</v>
      </c>
      <c r="G15" s="26" t="s">
        <v>25</v>
      </c>
      <c r="H15" s="27">
        <v>12500</v>
      </c>
      <c r="I15" s="26" t="s">
        <v>456</v>
      </c>
    </row>
    <row r="16" spans="1:9" ht="53.1" customHeight="1" x14ac:dyDescent="0.2">
      <c r="A16" s="26" t="s">
        <v>462</v>
      </c>
      <c r="B16" s="26" t="s">
        <v>463</v>
      </c>
      <c r="C16" s="26" t="s">
        <v>35</v>
      </c>
      <c r="D16" s="26" t="s">
        <v>20</v>
      </c>
      <c r="E16" s="26" t="s">
        <v>97</v>
      </c>
      <c r="F16" s="26" t="s">
        <v>118</v>
      </c>
      <c r="G16" s="26" t="s">
        <v>119</v>
      </c>
      <c r="H16" s="27">
        <v>600</v>
      </c>
      <c r="I16" s="26" t="s">
        <v>456</v>
      </c>
    </row>
    <row r="17" spans="1:9" ht="53.1" customHeight="1" x14ac:dyDescent="0.2">
      <c r="A17" s="26" t="s">
        <v>464</v>
      </c>
      <c r="B17" s="26" t="s">
        <v>22</v>
      </c>
      <c r="C17" s="26" t="s">
        <v>35</v>
      </c>
      <c r="D17" s="26" t="s">
        <v>20</v>
      </c>
      <c r="E17" s="26" t="s">
        <v>465</v>
      </c>
      <c r="F17" s="26" t="s">
        <v>466</v>
      </c>
      <c r="G17" s="26" t="s">
        <v>467</v>
      </c>
      <c r="H17" s="27">
        <v>328.24</v>
      </c>
      <c r="I17" s="26" t="s">
        <v>456</v>
      </c>
    </row>
    <row r="18" spans="1:9" ht="53.1" customHeight="1" x14ac:dyDescent="0.2">
      <c r="A18" s="26" t="s">
        <v>468</v>
      </c>
      <c r="B18" s="26" t="s">
        <v>469</v>
      </c>
      <c r="C18" s="26" t="s">
        <v>35</v>
      </c>
      <c r="D18" s="26" t="s">
        <v>20</v>
      </c>
      <c r="E18" s="26" t="s">
        <v>470</v>
      </c>
      <c r="F18" s="26" t="s">
        <v>471</v>
      </c>
      <c r="G18" s="26" t="s">
        <v>472</v>
      </c>
      <c r="H18" s="27">
        <v>4000</v>
      </c>
      <c r="I18" s="26" t="s">
        <v>456</v>
      </c>
    </row>
    <row r="19" spans="1:9" ht="53.1" customHeight="1" x14ac:dyDescent="0.2">
      <c r="A19" s="26" t="s">
        <v>473</v>
      </c>
      <c r="B19" s="26" t="s">
        <v>474</v>
      </c>
      <c r="C19" s="26" t="s">
        <v>35</v>
      </c>
      <c r="D19" s="26" t="s">
        <v>20</v>
      </c>
      <c r="E19" s="26" t="s">
        <v>475</v>
      </c>
      <c r="F19" s="26" t="s">
        <v>476</v>
      </c>
      <c r="G19" s="26" t="s">
        <v>477</v>
      </c>
      <c r="H19" s="27">
        <v>5600</v>
      </c>
      <c r="I19" s="26" t="s">
        <v>456</v>
      </c>
    </row>
    <row r="20" spans="1:9" ht="53.1" customHeight="1" x14ac:dyDescent="0.2">
      <c r="A20" s="26" t="s">
        <v>478</v>
      </c>
      <c r="B20" s="26" t="s">
        <v>459</v>
      </c>
      <c r="C20" s="26" t="s">
        <v>35</v>
      </c>
      <c r="D20" s="26" t="s">
        <v>20</v>
      </c>
      <c r="E20" s="26" t="s">
        <v>479</v>
      </c>
      <c r="F20" s="26" t="s">
        <v>56</v>
      </c>
      <c r="G20" s="26" t="s">
        <v>98</v>
      </c>
      <c r="H20" s="27">
        <v>3100</v>
      </c>
      <c r="I20" s="26" t="s">
        <v>456</v>
      </c>
    </row>
    <row r="21" spans="1:9" ht="53.1" customHeight="1" x14ac:dyDescent="0.2">
      <c r="A21" s="26" t="s">
        <v>480</v>
      </c>
      <c r="B21" s="26" t="s">
        <v>461</v>
      </c>
      <c r="C21" s="26" t="s">
        <v>35</v>
      </c>
      <c r="D21" s="26" t="s">
        <v>20</v>
      </c>
      <c r="E21" s="26" t="s">
        <v>479</v>
      </c>
      <c r="F21" s="26" t="s">
        <v>481</v>
      </c>
      <c r="G21" s="26" t="s">
        <v>482</v>
      </c>
      <c r="H21" s="27">
        <v>2600</v>
      </c>
      <c r="I21" s="26" t="s">
        <v>456</v>
      </c>
    </row>
    <row r="22" spans="1:9" ht="53.1" customHeight="1" x14ac:dyDescent="0.2">
      <c r="A22" s="26" t="s">
        <v>483</v>
      </c>
      <c r="B22" s="26" t="s">
        <v>484</v>
      </c>
      <c r="C22" s="26" t="s">
        <v>35</v>
      </c>
      <c r="D22" s="26" t="s">
        <v>20</v>
      </c>
      <c r="E22" s="26" t="s">
        <v>479</v>
      </c>
      <c r="F22" s="26" t="s">
        <v>485</v>
      </c>
      <c r="G22" s="26" t="s">
        <v>486</v>
      </c>
      <c r="H22" s="27">
        <v>5000</v>
      </c>
      <c r="I22" s="26" t="s">
        <v>456</v>
      </c>
    </row>
    <row r="23" spans="1:9" ht="53.1" customHeight="1" x14ac:dyDescent="0.2">
      <c r="A23" s="26" t="s">
        <v>487</v>
      </c>
      <c r="B23" s="26" t="s">
        <v>488</v>
      </c>
      <c r="C23" s="26" t="s">
        <v>35</v>
      </c>
      <c r="D23" s="26" t="s">
        <v>20</v>
      </c>
      <c r="E23" s="26" t="s">
        <v>97</v>
      </c>
      <c r="F23" s="26" t="s">
        <v>489</v>
      </c>
      <c r="G23" s="26" t="s">
        <v>490</v>
      </c>
      <c r="H23" s="27">
        <v>5000</v>
      </c>
      <c r="I23" s="26" t="s">
        <v>456</v>
      </c>
    </row>
    <row r="24" spans="1:9" ht="53.1" customHeight="1" x14ac:dyDescent="0.2">
      <c r="A24" s="26" t="s">
        <v>491</v>
      </c>
      <c r="B24" s="26" t="s">
        <v>492</v>
      </c>
      <c r="C24" s="26" t="s">
        <v>35</v>
      </c>
      <c r="D24" s="26" t="s">
        <v>20</v>
      </c>
      <c r="E24" s="26" t="s">
        <v>97</v>
      </c>
      <c r="F24" s="10" t="s">
        <v>493</v>
      </c>
      <c r="G24" s="10" t="s">
        <v>494</v>
      </c>
      <c r="H24" s="27">
        <v>1500</v>
      </c>
      <c r="I24" s="26" t="s">
        <v>456</v>
      </c>
    </row>
    <row r="25" spans="1:9" ht="53.1" customHeight="1" x14ac:dyDescent="0.2">
      <c r="A25" s="26" t="s">
        <v>495</v>
      </c>
      <c r="B25" s="26" t="s">
        <v>463</v>
      </c>
      <c r="C25" s="26" t="s">
        <v>35</v>
      </c>
      <c r="D25" s="26" t="s">
        <v>20</v>
      </c>
      <c r="E25" s="26" t="s">
        <v>97</v>
      </c>
      <c r="F25" s="26" t="s">
        <v>368</v>
      </c>
      <c r="G25" s="26" t="s">
        <v>369</v>
      </c>
      <c r="H25" s="27">
        <v>4700</v>
      </c>
      <c r="I25" s="26" t="s">
        <v>456</v>
      </c>
    </row>
    <row r="26" spans="1:9" ht="53.1" customHeight="1" x14ac:dyDescent="0.2">
      <c r="A26" s="26" t="s">
        <v>496</v>
      </c>
      <c r="B26" s="26" t="s">
        <v>497</v>
      </c>
      <c r="C26" s="26" t="s">
        <v>35</v>
      </c>
      <c r="D26" s="26" t="s">
        <v>20</v>
      </c>
      <c r="E26" s="26" t="s">
        <v>97</v>
      </c>
      <c r="F26" s="26" t="s">
        <v>498</v>
      </c>
      <c r="G26" s="26" t="s">
        <v>499</v>
      </c>
      <c r="H26" s="27">
        <v>5000</v>
      </c>
      <c r="I26" s="26" t="s">
        <v>456</v>
      </c>
    </row>
    <row r="27" spans="1:9" ht="53.1" customHeight="1" x14ac:dyDescent="0.2">
      <c r="A27" s="26" t="s">
        <v>500</v>
      </c>
      <c r="B27" s="26" t="s">
        <v>501</v>
      </c>
      <c r="C27" s="26" t="s">
        <v>35</v>
      </c>
      <c r="D27" s="26" t="s">
        <v>20</v>
      </c>
      <c r="E27" s="26" t="s">
        <v>502</v>
      </c>
      <c r="F27" s="26" t="s">
        <v>503</v>
      </c>
      <c r="G27" s="26" t="s">
        <v>503</v>
      </c>
      <c r="H27" s="27">
        <v>14887.1</v>
      </c>
      <c r="I27" s="26" t="s">
        <v>456</v>
      </c>
    </row>
    <row r="28" spans="1:9" ht="53.1" customHeight="1" x14ac:dyDescent="0.2">
      <c r="A28" s="26" t="s">
        <v>504</v>
      </c>
      <c r="B28" s="26" t="s">
        <v>505</v>
      </c>
      <c r="C28" s="26" t="s">
        <v>35</v>
      </c>
      <c r="D28" s="26" t="s">
        <v>20</v>
      </c>
      <c r="E28" s="26" t="s">
        <v>506</v>
      </c>
      <c r="F28" s="26" t="s">
        <v>507</v>
      </c>
      <c r="G28" s="26" t="s">
        <v>508</v>
      </c>
      <c r="H28" s="27">
        <v>1815</v>
      </c>
      <c r="I28" s="26" t="s">
        <v>456</v>
      </c>
    </row>
    <row r="29" spans="1:9" ht="53.1" customHeight="1" x14ac:dyDescent="0.2">
      <c r="A29" s="26" t="s">
        <v>509</v>
      </c>
      <c r="B29" s="26" t="s">
        <v>510</v>
      </c>
      <c r="C29" s="26" t="s">
        <v>35</v>
      </c>
      <c r="D29" s="26" t="s">
        <v>20</v>
      </c>
      <c r="E29" s="26" t="s">
        <v>506</v>
      </c>
      <c r="F29" s="26" t="s">
        <v>413</v>
      </c>
      <c r="G29" s="26" t="s">
        <v>414</v>
      </c>
      <c r="H29" s="27">
        <v>1815</v>
      </c>
      <c r="I29" s="26" t="s">
        <v>456</v>
      </c>
    </row>
    <row r="30" spans="1:9" ht="53.1" customHeight="1" x14ac:dyDescent="0.2">
      <c r="A30" s="26" t="s">
        <v>511</v>
      </c>
      <c r="B30" s="26" t="s">
        <v>512</v>
      </c>
      <c r="C30" s="26" t="s">
        <v>35</v>
      </c>
      <c r="D30" s="26" t="s">
        <v>20</v>
      </c>
      <c r="E30" s="26" t="s">
        <v>506</v>
      </c>
      <c r="F30" s="10" t="s">
        <v>513</v>
      </c>
      <c r="G30" s="10" t="s">
        <v>26</v>
      </c>
      <c r="H30" s="27">
        <v>1815</v>
      </c>
      <c r="I30" s="26" t="s">
        <v>456</v>
      </c>
    </row>
    <row r="31" spans="1:9" ht="53.1" customHeight="1" x14ac:dyDescent="0.2">
      <c r="A31" s="26" t="s">
        <v>514</v>
      </c>
      <c r="B31" s="26" t="s">
        <v>515</v>
      </c>
      <c r="C31" s="26" t="s">
        <v>35</v>
      </c>
      <c r="D31" s="26" t="s">
        <v>20</v>
      </c>
      <c r="E31" s="26" t="s">
        <v>506</v>
      </c>
      <c r="F31" s="26" t="s">
        <v>516</v>
      </c>
      <c r="G31" s="26" t="s">
        <v>517</v>
      </c>
      <c r="H31" s="27">
        <v>1815</v>
      </c>
      <c r="I31" s="26" t="s">
        <v>456</v>
      </c>
    </row>
    <row r="32" spans="1:9" ht="53.1" customHeight="1" x14ac:dyDescent="0.2">
      <c r="A32" s="26" t="s">
        <v>518</v>
      </c>
      <c r="B32" s="26" t="s">
        <v>519</v>
      </c>
      <c r="C32" s="26" t="s">
        <v>35</v>
      </c>
      <c r="D32" s="26" t="s">
        <v>20</v>
      </c>
      <c r="E32" s="26" t="s">
        <v>506</v>
      </c>
      <c r="F32" s="26" t="s">
        <v>520</v>
      </c>
      <c r="G32" s="26" t="s">
        <v>521</v>
      </c>
      <c r="H32" s="27">
        <v>1815</v>
      </c>
      <c r="I32" s="26" t="s">
        <v>456</v>
      </c>
    </row>
    <row r="33" spans="1:9" ht="53.1" customHeight="1" x14ac:dyDescent="0.2">
      <c r="A33" s="26" t="s">
        <v>522</v>
      </c>
      <c r="B33" s="26" t="s">
        <v>523</v>
      </c>
      <c r="C33" s="26" t="s">
        <v>35</v>
      </c>
      <c r="D33" s="26" t="s">
        <v>20</v>
      </c>
      <c r="E33" s="26" t="s">
        <v>506</v>
      </c>
      <c r="F33" s="26" t="s">
        <v>101</v>
      </c>
      <c r="G33" s="26" t="s">
        <v>102</v>
      </c>
      <c r="H33" s="27">
        <v>1815</v>
      </c>
      <c r="I33" s="26" t="s">
        <v>456</v>
      </c>
    </row>
    <row r="34" spans="1:9" ht="53.1" customHeight="1" x14ac:dyDescent="0.2">
      <c r="A34" s="26" t="s">
        <v>524</v>
      </c>
      <c r="B34" s="26" t="s">
        <v>525</v>
      </c>
      <c r="C34" s="26" t="s">
        <v>35</v>
      </c>
      <c r="D34" s="26" t="s">
        <v>20</v>
      </c>
      <c r="E34" s="26" t="s">
        <v>506</v>
      </c>
      <c r="F34" s="26" t="s">
        <v>526</v>
      </c>
      <c r="G34" s="26" t="s">
        <v>527</v>
      </c>
      <c r="H34" s="27">
        <v>1815</v>
      </c>
      <c r="I34" s="26" t="s">
        <v>456</v>
      </c>
    </row>
    <row r="35" spans="1:9" ht="53.1" customHeight="1" x14ac:dyDescent="0.2">
      <c r="A35" s="26" t="s">
        <v>528</v>
      </c>
      <c r="B35" s="26" t="s">
        <v>529</v>
      </c>
      <c r="C35" s="26" t="s">
        <v>35</v>
      </c>
      <c r="D35" s="26" t="s">
        <v>20</v>
      </c>
      <c r="E35" s="26" t="s">
        <v>506</v>
      </c>
      <c r="F35" s="26" t="s">
        <v>78</v>
      </c>
      <c r="G35" s="26" t="s">
        <v>79</v>
      </c>
      <c r="H35" s="27">
        <v>1815</v>
      </c>
      <c r="I35" s="26" t="s">
        <v>456</v>
      </c>
    </row>
    <row r="36" spans="1:9" ht="53.1" customHeight="1" x14ac:dyDescent="0.2">
      <c r="A36" s="26" t="s">
        <v>530</v>
      </c>
      <c r="B36" s="26" t="s">
        <v>463</v>
      </c>
      <c r="C36" s="26" t="s">
        <v>35</v>
      </c>
      <c r="D36" s="26" t="s">
        <v>20</v>
      </c>
      <c r="E36" s="26" t="s">
        <v>531</v>
      </c>
      <c r="F36" s="26" t="s">
        <v>27</v>
      </c>
      <c r="G36" s="26" t="s">
        <v>28</v>
      </c>
      <c r="H36" s="27">
        <v>1200</v>
      </c>
      <c r="I36" s="26" t="s">
        <v>456</v>
      </c>
    </row>
    <row r="37" spans="1:9" ht="53.1" customHeight="1" x14ac:dyDescent="0.2">
      <c r="A37" s="26" t="s">
        <v>532</v>
      </c>
      <c r="B37" s="26" t="s">
        <v>533</v>
      </c>
      <c r="C37" s="26" t="s">
        <v>35</v>
      </c>
      <c r="D37" s="26" t="s">
        <v>20</v>
      </c>
      <c r="E37" s="26" t="s">
        <v>534</v>
      </c>
      <c r="F37" s="26" t="s">
        <v>535</v>
      </c>
      <c r="G37" s="26" t="s">
        <v>536</v>
      </c>
      <c r="H37" s="27">
        <v>5000</v>
      </c>
      <c r="I37" s="26" t="s">
        <v>456</v>
      </c>
    </row>
    <row r="38" spans="1:9" ht="53.1" customHeight="1" x14ac:dyDescent="0.2">
      <c r="A38" s="26" t="s">
        <v>537</v>
      </c>
      <c r="B38" s="26" t="s">
        <v>22</v>
      </c>
      <c r="C38" s="26" t="s">
        <v>35</v>
      </c>
      <c r="D38" s="26" t="s">
        <v>20</v>
      </c>
      <c r="E38" s="26" t="s">
        <v>538</v>
      </c>
      <c r="F38" s="26" t="s">
        <v>91</v>
      </c>
      <c r="G38" s="26" t="s">
        <v>21</v>
      </c>
      <c r="H38" s="27">
        <v>50000</v>
      </c>
      <c r="I38" s="26" t="s">
        <v>34</v>
      </c>
    </row>
    <row r="39" spans="1:9" ht="53.1" customHeight="1" x14ac:dyDescent="0.2">
      <c r="A39" s="26" t="s">
        <v>539</v>
      </c>
      <c r="B39" s="26" t="s">
        <v>22</v>
      </c>
      <c r="C39" s="26" t="s">
        <v>35</v>
      </c>
      <c r="D39" s="26" t="s">
        <v>20</v>
      </c>
      <c r="E39" s="26" t="s">
        <v>540</v>
      </c>
      <c r="F39" s="26" t="s">
        <v>91</v>
      </c>
      <c r="G39" s="26" t="s">
        <v>21</v>
      </c>
      <c r="H39" s="27">
        <v>168453</v>
      </c>
      <c r="I39" s="26" t="s">
        <v>34</v>
      </c>
    </row>
    <row r="40" spans="1:9" ht="53.1" customHeight="1" x14ac:dyDescent="0.2">
      <c r="A40" s="26" t="s">
        <v>541</v>
      </c>
      <c r="B40" s="26" t="s">
        <v>22</v>
      </c>
      <c r="C40" s="26" t="s">
        <v>35</v>
      </c>
      <c r="D40" s="26" t="s">
        <v>20</v>
      </c>
      <c r="E40" s="26" t="s">
        <v>538</v>
      </c>
      <c r="F40" s="26" t="s">
        <v>91</v>
      </c>
      <c r="G40" s="26" t="s">
        <v>21</v>
      </c>
      <c r="H40" s="27">
        <v>30000</v>
      </c>
      <c r="I40" s="26" t="s">
        <v>34</v>
      </c>
    </row>
    <row r="41" spans="1:9" ht="53.1" customHeight="1" x14ac:dyDescent="0.2">
      <c r="A41" s="26" t="s">
        <v>542</v>
      </c>
      <c r="B41" s="26" t="s">
        <v>22</v>
      </c>
      <c r="C41" s="26" t="s">
        <v>35</v>
      </c>
      <c r="D41" s="26" t="s">
        <v>20</v>
      </c>
      <c r="E41" s="26" t="s">
        <v>543</v>
      </c>
      <c r="F41" s="26" t="s">
        <v>91</v>
      </c>
      <c r="G41" s="26" t="s">
        <v>21</v>
      </c>
      <c r="H41" s="27">
        <v>149102</v>
      </c>
      <c r="I41" s="26" t="s">
        <v>34</v>
      </c>
    </row>
    <row r="42" spans="1:9" ht="53.1" customHeight="1" x14ac:dyDescent="0.2">
      <c r="A42" s="26" t="s">
        <v>544</v>
      </c>
      <c r="B42" s="26" t="s">
        <v>545</v>
      </c>
      <c r="C42" s="26" t="s">
        <v>35</v>
      </c>
      <c r="D42" s="26" t="s">
        <v>20</v>
      </c>
      <c r="E42" s="26" t="s">
        <v>44</v>
      </c>
      <c r="F42" s="10" t="s">
        <v>45</v>
      </c>
      <c r="G42" s="28" t="s">
        <v>46</v>
      </c>
      <c r="H42" s="27">
        <v>10700</v>
      </c>
      <c r="I42" s="26" t="s">
        <v>456</v>
      </c>
    </row>
    <row r="43" spans="1:9" ht="53.1" customHeight="1" x14ac:dyDescent="0.25">
      <c r="A43" s="31"/>
      <c r="B43" s="14"/>
      <c r="C43" s="14"/>
      <c r="D43" s="14"/>
      <c r="E43" s="14"/>
      <c r="F43" s="15" t="s">
        <v>546</v>
      </c>
      <c r="G43" s="14"/>
      <c r="H43" s="16">
        <f>SUM(H12:H42)</f>
        <v>500490.34</v>
      </c>
      <c r="I43" s="14"/>
    </row>
    <row r="44" spans="1:9" ht="53.1" customHeight="1" x14ac:dyDescent="0.2">
      <c r="A44" s="26" t="s">
        <v>547</v>
      </c>
      <c r="B44" s="10" t="s">
        <v>22</v>
      </c>
      <c r="C44" s="10" t="s">
        <v>548</v>
      </c>
      <c r="D44" s="10" t="s">
        <v>549</v>
      </c>
      <c r="E44" s="10" t="s">
        <v>550</v>
      </c>
      <c r="F44" s="10" t="s">
        <v>551</v>
      </c>
      <c r="G44" s="10" t="s">
        <v>552</v>
      </c>
      <c r="H44" s="39">
        <v>1419120</v>
      </c>
      <c r="I44" s="10" t="s">
        <v>456</v>
      </c>
    </row>
    <row r="45" spans="1:9" ht="53.1" customHeight="1" x14ac:dyDescent="0.25">
      <c r="A45" s="31"/>
      <c r="B45" s="14"/>
      <c r="C45" s="14"/>
      <c r="D45" s="14"/>
      <c r="E45" s="14"/>
      <c r="F45" s="15" t="s">
        <v>553</v>
      </c>
      <c r="G45" s="14"/>
      <c r="H45" s="16">
        <f>SUM(H44:H44)</f>
        <v>1419120</v>
      </c>
      <c r="I45" s="14"/>
    </row>
    <row r="46" spans="1:9" ht="53.1" customHeight="1" x14ac:dyDescent="0.2">
      <c r="A46" s="40" t="s">
        <v>554</v>
      </c>
      <c r="B46" s="10" t="s">
        <v>22</v>
      </c>
      <c r="C46" s="41" t="s">
        <v>48</v>
      </c>
      <c r="D46" s="41" t="s">
        <v>23</v>
      </c>
      <c r="E46" s="42" t="s">
        <v>49</v>
      </c>
      <c r="F46" s="42" t="s">
        <v>50</v>
      </c>
      <c r="G46" s="42" t="s">
        <v>50</v>
      </c>
      <c r="H46" s="30">
        <v>26977.5</v>
      </c>
      <c r="I46" s="26" t="s">
        <v>34</v>
      </c>
    </row>
    <row r="47" spans="1:9" ht="53.1" customHeight="1" x14ac:dyDescent="0.2">
      <c r="A47" s="40" t="s">
        <v>555</v>
      </c>
      <c r="B47" s="10" t="s">
        <v>22</v>
      </c>
      <c r="C47" s="41" t="s">
        <v>48</v>
      </c>
      <c r="D47" s="41" t="s">
        <v>23</v>
      </c>
      <c r="E47" s="42" t="s">
        <v>49</v>
      </c>
      <c r="F47" s="42" t="s">
        <v>50</v>
      </c>
      <c r="G47" s="42" t="s">
        <v>50</v>
      </c>
      <c r="H47" s="30">
        <v>25300</v>
      </c>
      <c r="I47" s="26" t="s">
        <v>34</v>
      </c>
    </row>
    <row r="48" spans="1:9" ht="53.1" customHeight="1" x14ac:dyDescent="0.2">
      <c r="A48" s="40" t="s">
        <v>556</v>
      </c>
      <c r="B48" s="10" t="s">
        <v>22</v>
      </c>
      <c r="C48" s="41" t="s">
        <v>48</v>
      </c>
      <c r="D48" s="41" t="s">
        <v>23</v>
      </c>
      <c r="E48" s="42" t="s">
        <v>49</v>
      </c>
      <c r="F48" s="42" t="s">
        <v>50</v>
      </c>
      <c r="G48" s="42" t="s">
        <v>50</v>
      </c>
      <c r="H48" s="30">
        <v>23980</v>
      </c>
      <c r="I48" s="26" t="s">
        <v>34</v>
      </c>
    </row>
    <row r="49" spans="1:9" ht="53.1" customHeight="1" x14ac:dyDescent="0.2">
      <c r="A49" s="40" t="s">
        <v>557</v>
      </c>
      <c r="B49" s="10" t="s">
        <v>22</v>
      </c>
      <c r="C49" s="41" t="s">
        <v>48</v>
      </c>
      <c r="D49" s="41" t="s">
        <v>23</v>
      </c>
      <c r="E49" s="26" t="s">
        <v>558</v>
      </c>
      <c r="F49" s="26" t="s">
        <v>41</v>
      </c>
      <c r="G49" s="26" t="s">
        <v>21</v>
      </c>
      <c r="H49" s="30">
        <v>103754</v>
      </c>
      <c r="I49" s="26" t="s">
        <v>34</v>
      </c>
    </row>
    <row r="50" spans="1:9" ht="53.1" customHeight="1" x14ac:dyDescent="0.2">
      <c r="A50" s="40" t="s">
        <v>559</v>
      </c>
      <c r="B50" s="10" t="s">
        <v>22</v>
      </c>
      <c r="C50" s="41" t="s">
        <v>48</v>
      </c>
      <c r="D50" s="41" t="s">
        <v>23</v>
      </c>
      <c r="E50" s="26" t="s">
        <v>560</v>
      </c>
      <c r="F50" s="26" t="s">
        <v>41</v>
      </c>
      <c r="G50" s="26" t="s">
        <v>21</v>
      </c>
      <c r="H50" s="30">
        <v>-103757</v>
      </c>
      <c r="I50" s="26" t="s">
        <v>34</v>
      </c>
    </row>
    <row r="51" spans="1:9" ht="53.1" customHeight="1" x14ac:dyDescent="0.2">
      <c r="A51" s="40" t="s">
        <v>561</v>
      </c>
      <c r="B51" s="10" t="s">
        <v>22</v>
      </c>
      <c r="C51" s="41" t="s">
        <v>48</v>
      </c>
      <c r="D51" s="41" t="s">
        <v>23</v>
      </c>
      <c r="E51" s="26" t="s">
        <v>560</v>
      </c>
      <c r="F51" s="26" t="s">
        <v>41</v>
      </c>
      <c r="G51" s="26" t="s">
        <v>21</v>
      </c>
      <c r="H51" s="30">
        <v>103757</v>
      </c>
      <c r="I51" s="26" t="s">
        <v>34</v>
      </c>
    </row>
    <row r="52" spans="1:9" ht="53.1" customHeight="1" x14ac:dyDescent="0.2">
      <c r="A52" s="40" t="s">
        <v>562</v>
      </c>
      <c r="B52" s="10" t="s">
        <v>22</v>
      </c>
      <c r="C52" s="41" t="s">
        <v>48</v>
      </c>
      <c r="D52" s="41" t="s">
        <v>23</v>
      </c>
      <c r="E52" s="26" t="s">
        <v>560</v>
      </c>
      <c r="F52" s="26" t="s">
        <v>41</v>
      </c>
      <c r="G52" s="26" t="s">
        <v>21</v>
      </c>
      <c r="H52" s="30">
        <v>103754</v>
      </c>
      <c r="I52" s="26" t="s">
        <v>34</v>
      </c>
    </row>
    <row r="53" spans="1:9" ht="53.1" customHeight="1" x14ac:dyDescent="0.2">
      <c r="A53" s="40" t="s">
        <v>563</v>
      </c>
      <c r="B53" s="10" t="s">
        <v>22</v>
      </c>
      <c r="C53" s="41" t="s">
        <v>48</v>
      </c>
      <c r="D53" s="41" t="s">
        <v>23</v>
      </c>
      <c r="E53" s="26" t="s">
        <v>564</v>
      </c>
      <c r="F53" s="26" t="s">
        <v>41</v>
      </c>
      <c r="G53" s="26" t="s">
        <v>21</v>
      </c>
      <c r="H53" s="30">
        <v>32808</v>
      </c>
      <c r="I53" s="26" t="s">
        <v>34</v>
      </c>
    </row>
    <row r="54" spans="1:9" ht="53.1" customHeight="1" x14ac:dyDescent="0.2">
      <c r="A54" s="40" t="s">
        <v>565</v>
      </c>
      <c r="B54" s="10" t="s">
        <v>22</v>
      </c>
      <c r="C54" s="41" t="s">
        <v>48</v>
      </c>
      <c r="D54" s="41" t="s">
        <v>23</v>
      </c>
      <c r="E54" s="26" t="s">
        <v>566</v>
      </c>
      <c r="F54" s="26" t="s">
        <v>41</v>
      </c>
      <c r="G54" s="26" t="s">
        <v>21</v>
      </c>
      <c r="H54" s="30">
        <v>32808</v>
      </c>
      <c r="I54" s="26" t="s">
        <v>34</v>
      </c>
    </row>
    <row r="55" spans="1:9" ht="53.1" customHeight="1" x14ac:dyDescent="0.2">
      <c r="A55" s="40" t="s">
        <v>567</v>
      </c>
      <c r="B55" s="10" t="s">
        <v>22</v>
      </c>
      <c r="C55" s="41" t="s">
        <v>48</v>
      </c>
      <c r="D55" s="41" t="s">
        <v>23</v>
      </c>
      <c r="E55" s="26" t="s">
        <v>568</v>
      </c>
      <c r="F55" s="26" t="s">
        <v>41</v>
      </c>
      <c r="G55" s="26" t="s">
        <v>21</v>
      </c>
      <c r="H55" s="30">
        <v>32808</v>
      </c>
      <c r="I55" s="26" t="s">
        <v>34</v>
      </c>
    </row>
    <row r="56" spans="1:9" ht="53.1" customHeight="1" x14ac:dyDescent="0.2">
      <c r="A56" s="40" t="s">
        <v>569</v>
      </c>
      <c r="B56" s="10" t="s">
        <v>22</v>
      </c>
      <c r="C56" s="41" t="s">
        <v>48</v>
      </c>
      <c r="D56" s="41" t="s">
        <v>23</v>
      </c>
      <c r="E56" s="26" t="s">
        <v>570</v>
      </c>
      <c r="F56" s="26" t="s">
        <v>41</v>
      </c>
      <c r="G56" s="26" t="s">
        <v>21</v>
      </c>
      <c r="H56" s="30">
        <v>32808</v>
      </c>
      <c r="I56" s="26" t="s">
        <v>34</v>
      </c>
    </row>
    <row r="57" spans="1:9" ht="53.1" customHeight="1" x14ac:dyDescent="0.25">
      <c r="A57" s="32"/>
      <c r="B57" s="14"/>
      <c r="C57" s="14"/>
      <c r="D57" s="14"/>
      <c r="E57" s="14"/>
      <c r="F57" s="15" t="s">
        <v>571</v>
      </c>
      <c r="G57" s="14"/>
      <c r="H57" s="17">
        <f>SUM(H46:H56)</f>
        <v>414997.5</v>
      </c>
      <c r="I57" s="14"/>
    </row>
    <row r="58" spans="1:9" ht="53.1" customHeight="1" x14ac:dyDescent="0.25">
      <c r="A58" s="43"/>
      <c r="B58" s="8"/>
      <c r="C58" s="8"/>
      <c r="D58" s="8"/>
      <c r="E58" s="8"/>
      <c r="F58" s="8"/>
      <c r="G58" s="8"/>
      <c r="H58" s="9"/>
      <c r="I58" s="18">
        <f>H43+H45+H57</f>
        <v>2334607.84</v>
      </c>
    </row>
    <row r="59" spans="1:9" s="23" customFormat="1" x14ac:dyDescent="0.2">
      <c r="A59" s="8"/>
      <c r="B59" s="8"/>
      <c r="C59" s="8"/>
      <c r="D59" s="8"/>
      <c r="E59" s="8"/>
      <c r="F59" s="8"/>
      <c r="G59" s="8"/>
      <c r="H59" s="9"/>
      <c r="I59" s="11"/>
    </row>
    <row r="60" spans="1:9" s="23" customFormat="1" ht="15.75" x14ac:dyDescent="0.2">
      <c r="A60" s="8"/>
      <c r="B60" s="8"/>
      <c r="C60" s="8"/>
      <c r="D60" s="8"/>
      <c r="E60" s="8"/>
      <c r="F60" s="8"/>
      <c r="G60" s="8"/>
      <c r="H60" s="9"/>
      <c r="I60" s="20"/>
    </row>
    <row r="61" spans="1:9" s="23" customFormat="1" ht="15.75" x14ac:dyDescent="0.2">
      <c r="A61" s="20"/>
      <c r="B61" s="20" t="s">
        <v>9</v>
      </c>
      <c r="C61" s="20"/>
      <c r="D61" s="20"/>
      <c r="E61" s="20" t="s">
        <v>10</v>
      </c>
      <c r="F61" s="20"/>
      <c r="G61" s="20"/>
      <c r="H61" s="21" t="s">
        <v>11</v>
      </c>
      <c r="I61" s="20"/>
    </row>
    <row r="62" spans="1:9" s="23" customFormat="1" ht="15.75" x14ac:dyDescent="0.2">
      <c r="A62" s="20"/>
      <c r="B62" s="20"/>
      <c r="C62" s="20"/>
      <c r="D62" s="20"/>
      <c r="E62" s="20"/>
      <c r="F62" s="20"/>
      <c r="G62" s="20"/>
      <c r="H62" s="21"/>
      <c r="I62" s="20"/>
    </row>
    <row r="63" spans="1:9" ht="15.75" x14ac:dyDescent="0.2">
      <c r="A63" s="20"/>
      <c r="B63" s="8"/>
      <c r="C63" s="8"/>
      <c r="D63" s="8"/>
      <c r="E63" s="8"/>
      <c r="F63" s="8"/>
      <c r="G63" s="8"/>
      <c r="H63" s="9"/>
      <c r="I63" s="8"/>
    </row>
    <row r="64" spans="1:9" x14ac:dyDescent="0.2">
      <c r="A64" s="8"/>
      <c r="B64" s="8"/>
      <c r="C64" s="8"/>
      <c r="D64" s="8"/>
      <c r="E64" s="8"/>
      <c r="F64" s="8"/>
      <c r="G64" s="8"/>
      <c r="H64" s="9"/>
      <c r="I64" s="8"/>
    </row>
    <row r="65" spans="1:9" s="23" customFormat="1" ht="15.75" x14ac:dyDescent="0.2">
      <c r="A65" s="8"/>
      <c r="B65" s="20" t="s">
        <v>12</v>
      </c>
      <c r="C65" s="20"/>
      <c r="D65" s="20"/>
      <c r="E65" s="20" t="s">
        <v>13</v>
      </c>
      <c r="F65" s="20"/>
      <c r="G65" s="20"/>
      <c r="H65" s="21" t="s">
        <v>14</v>
      </c>
      <c r="I65" s="8"/>
    </row>
    <row r="66" spans="1:9" s="23" customFormat="1" x14ac:dyDescent="0.2">
      <c r="A66" s="8"/>
      <c r="B66" s="8"/>
      <c r="C66" s="8"/>
      <c r="D66" s="8"/>
      <c r="E66" s="8"/>
      <c r="F66" s="8"/>
      <c r="G66" s="8"/>
      <c r="H66" s="9"/>
      <c r="I66" s="8"/>
    </row>
    <row r="67" spans="1:9" s="23" customFormat="1" x14ac:dyDescent="0.2">
      <c r="A67" s="8"/>
      <c r="B67" s="8"/>
      <c r="C67" s="8"/>
      <c r="D67" s="8"/>
      <c r="E67" s="8"/>
      <c r="F67" s="8"/>
      <c r="G67" s="8"/>
      <c r="H67" s="9"/>
      <c r="I67" s="8"/>
    </row>
  </sheetData>
  <mergeCells count="2">
    <mergeCell ref="A5:I5"/>
    <mergeCell ref="A7:I7"/>
  </mergeCells>
  <pageMargins left="0.19685039370078741" right="0.19685039370078741" top="0.78740157480314965" bottom="0.78740157480314965" header="0" footer="0"/>
  <pageSetup scale="4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E511-986F-4CBB-A1D7-3124C2B83CCF}">
  <dimension ref="A1:I191"/>
  <sheetViews>
    <sheetView zoomScale="70" zoomScaleNormal="70" zoomScaleSheetLayoutView="80" workbookViewId="0">
      <selection activeCell="I181" sqref="I181"/>
    </sheetView>
  </sheetViews>
  <sheetFormatPr baseColWidth="10" defaultRowHeight="15" x14ac:dyDescent="0.2"/>
  <cols>
    <col min="1" max="1" width="21.42578125" style="22" customWidth="1"/>
    <col min="2" max="2" width="25.42578125" style="22" customWidth="1"/>
    <col min="3" max="3" width="22.85546875" style="22" customWidth="1"/>
    <col min="4" max="4" width="23.28515625" style="22" customWidth="1"/>
    <col min="5" max="5" width="36.85546875" style="22" customWidth="1"/>
    <col min="6" max="6" width="30" style="22" customWidth="1"/>
    <col min="7" max="7" width="23.42578125" style="22" customWidth="1"/>
    <col min="8" max="8" width="19.140625" style="23" customWidth="1"/>
    <col min="9" max="9" width="22.28515625" style="22" customWidth="1"/>
    <col min="10" max="10" width="5.7109375" style="22" customWidth="1"/>
    <col min="11" max="11" width="18.7109375" style="22" customWidth="1"/>
    <col min="12" max="16384" width="11.42578125" style="22"/>
  </cols>
  <sheetData>
    <row r="1" spans="1:9" x14ac:dyDescent="0.2">
      <c r="A1" s="8"/>
      <c r="B1" s="8"/>
      <c r="C1" s="8">
        <v>0</v>
      </c>
      <c r="D1" s="8"/>
      <c r="E1" s="8"/>
      <c r="F1" s="8"/>
      <c r="G1" s="8"/>
      <c r="H1" s="9"/>
      <c r="I1" s="8"/>
    </row>
    <row r="2" spans="1:9" s="35" customFormat="1" ht="15.75" x14ac:dyDescent="0.25">
      <c r="A2" s="1"/>
      <c r="B2" s="1"/>
      <c r="C2" s="1"/>
      <c r="D2" s="1"/>
      <c r="E2" s="1"/>
      <c r="F2" s="1"/>
      <c r="G2" s="1"/>
      <c r="H2" s="2"/>
      <c r="I2" s="1"/>
    </row>
    <row r="3" spans="1:9" s="35" customFormat="1" ht="15.75" x14ac:dyDescent="0.25">
      <c r="A3" s="1"/>
      <c r="B3" s="1"/>
      <c r="C3" s="1"/>
      <c r="D3" s="1"/>
      <c r="E3" s="1"/>
      <c r="F3" s="1"/>
      <c r="G3" s="1"/>
      <c r="H3" s="2"/>
      <c r="I3" s="1"/>
    </row>
    <row r="4" spans="1:9" s="35" customFormat="1" ht="3.75" customHeight="1" x14ac:dyDescent="0.25">
      <c r="A4" s="1"/>
      <c r="B4" s="1"/>
      <c r="C4" s="1"/>
      <c r="D4" s="1"/>
      <c r="E4" s="1"/>
      <c r="F4" s="1"/>
      <c r="G4" s="1"/>
      <c r="H4" s="2"/>
      <c r="I4" s="1"/>
    </row>
    <row r="5" spans="1:9" s="35" customFormat="1" ht="26.25" customHeight="1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</row>
    <row r="6" spans="1:9" s="35" customFormat="1" ht="5.25" customHeight="1" x14ac:dyDescent="0.25">
      <c r="A6" s="1"/>
      <c r="B6" s="1"/>
      <c r="C6" s="1"/>
      <c r="D6" s="1"/>
      <c r="E6" s="1"/>
      <c r="F6" s="1"/>
      <c r="G6" s="1"/>
      <c r="H6" s="2"/>
      <c r="I6" s="1"/>
    </row>
    <row r="7" spans="1:9" s="35" customFormat="1" ht="24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</row>
    <row r="8" spans="1:9" s="35" customFormat="1" ht="24" customHeight="1" x14ac:dyDescent="0.25">
      <c r="A8" s="34"/>
      <c r="B8" s="34"/>
      <c r="C8" s="34"/>
      <c r="D8" s="34"/>
      <c r="E8" s="3" t="s">
        <v>239</v>
      </c>
      <c r="F8" s="34"/>
      <c r="G8" s="34"/>
      <c r="H8" s="4"/>
      <c r="I8" s="34"/>
    </row>
    <row r="9" spans="1:9" s="35" customFormat="1" ht="12.75" customHeight="1" x14ac:dyDescent="0.25">
      <c r="A9" s="5"/>
      <c r="B9" s="34"/>
      <c r="C9" s="34"/>
      <c r="D9" s="34"/>
      <c r="E9" s="34"/>
      <c r="F9" s="34"/>
      <c r="G9" s="34"/>
      <c r="H9" s="4"/>
      <c r="I9" s="34"/>
    </row>
    <row r="10" spans="1:9" s="35" customFormat="1" ht="12.75" customHeight="1" x14ac:dyDescent="0.25">
      <c r="A10" s="5"/>
      <c r="B10" s="34"/>
      <c r="C10" s="34"/>
      <c r="D10" s="34"/>
      <c r="E10" s="34"/>
      <c r="F10" s="34"/>
      <c r="G10" s="34"/>
      <c r="H10" s="4"/>
      <c r="I10" s="34"/>
    </row>
    <row r="11" spans="1:9" ht="53.1" customHeight="1" x14ac:dyDescent="0.2">
      <c r="A11" s="6" t="s">
        <v>15</v>
      </c>
      <c r="B11" s="6" t="s">
        <v>2</v>
      </c>
      <c r="C11" s="6" t="s">
        <v>3</v>
      </c>
      <c r="D11" s="6" t="s">
        <v>4</v>
      </c>
      <c r="E11" s="6" t="s">
        <v>32</v>
      </c>
      <c r="F11" s="6" t="s">
        <v>5</v>
      </c>
      <c r="G11" s="6" t="s">
        <v>6</v>
      </c>
      <c r="H11" s="7" t="s">
        <v>7</v>
      </c>
      <c r="I11" s="6" t="s">
        <v>8</v>
      </c>
    </row>
    <row r="12" spans="1:9" ht="53.1" customHeight="1" x14ac:dyDescent="0.2">
      <c r="A12" s="26">
        <v>4924</v>
      </c>
      <c r="B12" s="26" t="s">
        <v>22</v>
      </c>
      <c r="C12" s="26" t="s">
        <v>35</v>
      </c>
      <c r="D12" s="26" t="s">
        <v>20</v>
      </c>
      <c r="E12" s="26" t="s">
        <v>240</v>
      </c>
      <c r="F12" s="26" t="s">
        <v>33</v>
      </c>
      <c r="G12" s="26" t="s">
        <v>30</v>
      </c>
      <c r="H12" s="27">
        <v>2500</v>
      </c>
      <c r="I12" s="26" t="s">
        <v>37</v>
      </c>
    </row>
    <row r="13" spans="1:9" ht="53.1" customHeight="1" x14ac:dyDescent="0.2">
      <c r="A13" s="26">
        <v>5043</v>
      </c>
      <c r="B13" s="26" t="s">
        <v>22</v>
      </c>
      <c r="C13" s="26" t="s">
        <v>35</v>
      </c>
      <c r="D13" s="26" t="s">
        <v>20</v>
      </c>
      <c r="E13" s="26" t="s">
        <v>241</v>
      </c>
      <c r="F13" s="26" t="s">
        <v>33</v>
      </c>
      <c r="G13" s="26" t="s">
        <v>30</v>
      </c>
      <c r="H13" s="27">
        <v>2500</v>
      </c>
      <c r="I13" s="26" t="s">
        <v>37</v>
      </c>
    </row>
    <row r="14" spans="1:9" ht="53.1" customHeight="1" x14ac:dyDescent="0.2">
      <c r="A14" s="26">
        <v>4775</v>
      </c>
      <c r="B14" s="26" t="s">
        <v>242</v>
      </c>
      <c r="C14" s="26" t="s">
        <v>35</v>
      </c>
      <c r="D14" s="26" t="s">
        <v>20</v>
      </c>
      <c r="E14" s="26" t="s">
        <v>243</v>
      </c>
      <c r="F14" s="26" t="s">
        <v>244</v>
      </c>
      <c r="G14" s="26" t="s">
        <v>245</v>
      </c>
      <c r="H14" s="27">
        <v>2000</v>
      </c>
      <c r="I14" s="26" t="s">
        <v>37</v>
      </c>
    </row>
    <row r="15" spans="1:9" ht="53.1" customHeight="1" x14ac:dyDescent="0.2">
      <c r="A15" s="26">
        <v>4775</v>
      </c>
      <c r="B15" s="26" t="s">
        <v>242</v>
      </c>
      <c r="C15" s="26" t="s">
        <v>35</v>
      </c>
      <c r="D15" s="26" t="s">
        <v>20</v>
      </c>
      <c r="E15" s="26" t="s">
        <v>104</v>
      </c>
      <c r="F15" s="26" t="s">
        <v>246</v>
      </c>
      <c r="G15" s="26" t="s">
        <v>247</v>
      </c>
      <c r="H15" s="27">
        <v>2000</v>
      </c>
      <c r="I15" s="26" t="s">
        <v>37</v>
      </c>
    </row>
    <row r="16" spans="1:9" ht="53.1" customHeight="1" x14ac:dyDescent="0.2">
      <c r="A16" s="26">
        <v>4775</v>
      </c>
      <c r="B16" s="26" t="s">
        <v>242</v>
      </c>
      <c r="C16" s="26" t="s">
        <v>35</v>
      </c>
      <c r="D16" s="26" t="s">
        <v>20</v>
      </c>
      <c r="E16" s="26" t="s">
        <v>90</v>
      </c>
      <c r="F16" s="26" t="s">
        <v>29</v>
      </c>
      <c r="G16" s="26" t="s">
        <v>25</v>
      </c>
      <c r="H16" s="27">
        <v>2500</v>
      </c>
      <c r="I16" s="26" t="s">
        <v>37</v>
      </c>
    </row>
    <row r="17" spans="1:9" ht="53.1" customHeight="1" x14ac:dyDescent="0.2">
      <c r="A17" s="26">
        <v>4775</v>
      </c>
      <c r="B17" s="26" t="s">
        <v>242</v>
      </c>
      <c r="C17" s="26" t="s">
        <v>35</v>
      </c>
      <c r="D17" s="26" t="s">
        <v>20</v>
      </c>
      <c r="E17" s="26" t="s">
        <v>105</v>
      </c>
      <c r="F17" s="26" t="s">
        <v>51</v>
      </c>
      <c r="G17" s="26" t="s">
        <v>52</v>
      </c>
      <c r="H17" s="27">
        <v>2000</v>
      </c>
      <c r="I17" s="26" t="s">
        <v>37</v>
      </c>
    </row>
    <row r="18" spans="1:9" ht="53.1" customHeight="1" x14ac:dyDescent="0.2">
      <c r="A18" s="26">
        <v>4775</v>
      </c>
      <c r="B18" s="26" t="s">
        <v>242</v>
      </c>
      <c r="C18" s="26" t="s">
        <v>35</v>
      </c>
      <c r="D18" s="26" t="s">
        <v>20</v>
      </c>
      <c r="E18" s="26" t="s">
        <v>106</v>
      </c>
      <c r="F18" s="26" t="s">
        <v>51</v>
      </c>
      <c r="G18" s="26" t="s">
        <v>52</v>
      </c>
      <c r="H18" s="27">
        <v>2000</v>
      </c>
      <c r="I18" s="26" t="s">
        <v>37</v>
      </c>
    </row>
    <row r="19" spans="1:9" ht="53.1" customHeight="1" x14ac:dyDescent="0.2">
      <c r="A19" s="26">
        <v>4788</v>
      </c>
      <c r="B19" s="26" t="s">
        <v>248</v>
      </c>
      <c r="C19" s="26" t="s">
        <v>35</v>
      </c>
      <c r="D19" s="26" t="s">
        <v>20</v>
      </c>
      <c r="E19" s="26" t="s">
        <v>249</v>
      </c>
      <c r="F19" s="26" t="s">
        <v>118</v>
      </c>
      <c r="G19" s="26" t="s">
        <v>119</v>
      </c>
      <c r="H19" s="27">
        <v>600</v>
      </c>
      <c r="I19" s="26" t="s">
        <v>37</v>
      </c>
    </row>
    <row r="20" spans="1:9" ht="53.1" customHeight="1" x14ac:dyDescent="0.2">
      <c r="A20" s="26">
        <v>4788</v>
      </c>
      <c r="B20" s="26" t="s">
        <v>248</v>
      </c>
      <c r="C20" s="26" t="s">
        <v>35</v>
      </c>
      <c r="D20" s="26" t="s">
        <v>20</v>
      </c>
      <c r="E20" s="26" t="s">
        <v>250</v>
      </c>
      <c r="F20" s="26" t="s">
        <v>157</v>
      </c>
      <c r="G20" s="26" t="s">
        <v>158</v>
      </c>
      <c r="H20" s="27">
        <v>500</v>
      </c>
      <c r="I20" s="26" t="s">
        <v>37</v>
      </c>
    </row>
    <row r="21" spans="1:9" ht="53.1" customHeight="1" x14ac:dyDescent="0.2">
      <c r="A21" s="26">
        <v>4788</v>
      </c>
      <c r="B21" s="26" t="s">
        <v>248</v>
      </c>
      <c r="C21" s="26" t="s">
        <v>35</v>
      </c>
      <c r="D21" s="26" t="s">
        <v>20</v>
      </c>
      <c r="E21" s="26" t="s">
        <v>249</v>
      </c>
      <c r="F21" s="26" t="s">
        <v>118</v>
      </c>
      <c r="G21" s="26" t="s">
        <v>119</v>
      </c>
      <c r="H21" s="27">
        <v>600</v>
      </c>
      <c r="I21" s="26" t="s">
        <v>37</v>
      </c>
    </row>
    <row r="22" spans="1:9" ht="53.1" customHeight="1" x14ac:dyDescent="0.2">
      <c r="A22" s="26">
        <v>4805</v>
      </c>
      <c r="B22" s="26" t="s">
        <v>251</v>
      </c>
      <c r="C22" s="26" t="s">
        <v>35</v>
      </c>
      <c r="D22" s="26" t="s">
        <v>20</v>
      </c>
      <c r="E22" s="26" t="s">
        <v>36</v>
      </c>
      <c r="F22" s="26" t="s">
        <v>118</v>
      </c>
      <c r="G22" s="26" t="s">
        <v>119</v>
      </c>
      <c r="H22" s="27">
        <v>600</v>
      </c>
      <c r="I22" s="26" t="s">
        <v>37</v>
      </c>
    </row>
    <row r="23" spans="1:9" ht="53.1" customHeight="1" x14ac:dyDescent="0.2">
      <c r="A23" s="26">
        <v>4805</v>
      </c>
      <c r="B23" s="26" t="s">
        <v>251</v>
      </c>
      <c r="C23" s="26" t="s">
        <v>35</v>
      </c>
      <c r="D23" s="26" t="s">
        <v>20</v>
      </c>
      <c r="E23" s="26" t="s">
        <v>243</v>
      </c>
      <c r="F23" s="26" t="s">
        <v>252</v>
      </c>
      <c r="G23" s="26" t="s">
        <v>253</v>
      </c>
      <c r="H23" s="27">
        <v>1500</v>
      </c>
      <c r="I23" s="26" t="s">
        <v>37</v>
      </c>
    </row>
    <row r="24" spans="1:9" ht="53.1" customHeight="1" x14ac:dyDescent="0.2">
      <c r="A24" s="26">
        <v>4805</v>
      </c>
      <c r="B24" s="26" t="s">
        <v>251</v>
      </c>
      <c r="C24" s="26" t="s">
        <v>35</v>
      </c>
      <c r="D24" s="26" t="s">
        <v>20</v>
      </c>
      <c r="E24" s="26" t="s">
        <v>254</v>
      </c>
      <c r="F24" s="26" t="s">
        <v>246</v>
      </c>
      <c r="G24" s="26" t="s">
        <v>247</v>
      </c>
      <c r="H24" s="27">
        <v>1000</v>
      </c>
      <c r="I24" s="26" t="s">
        <v>37</v>
      </c>
    </row>
    <row r="25" spans="1:9" ht="53.1" customHeight="1" x14ac:dyDescent="0.2">
      <c r="A25" s="26">
        <v>4805</v>
      </c>
      <c r="B25" s="26" t="s">
        <v>251</v>
      </c>
      <c r="C25" s="26" t="s">
        <v>35</v>
      </c>
      <c r="D25" s="26" t="s">
        <v>20</v>
      </c>
      <c r="E25" s="26" t="s">
        <v>243</v>
      </c>
      <c r="F25" s="26" t="s">
        <v>255</v>
      </c>
      <c r="G25" s="26" t="s">
        <v>256</v>
      </c>
      <c r="H25" s="27">
        <v>200</v>
      </c>
      <c r="I25" s="26" t="s">
        <v>37</v>
      </c>
    </row>
    <row r="26" spans="1:9" ht="53.1" customHeight="1" x14ac:dyDescent="0.2">
      <c r="A26" s="26">
        <v>4832</v>
      </c>
      <c r="B26" s="26" t="s">
        <v>257</v>
      </c>
      <c r="C26" s="26" t="s">
        <v>35</v>
      </c>
      <c r="D26" s="26" t="s">
        <v>20</v>
      </c>
      <c r="E26" s="26" t="s">
        <v>258</v>
      </c>
      <c r="F26" s="26" t="s">
        <v>74</v>
      </c>
      <c r="G26" s="26" t="s">
        <v>75</v>
      </c>
      <c r="H26" s="27">
        <v>2500</v>
      </c>
      <c r="I26" s="26" t="s">
        <v>37</v>
      </c>
    </row>
    <row r="27" spans="1:9" ht="53.1" customHeight="1" x14ac:dyDescent="0.2">
      <c r="A27" s="26">
        <v>4832</v>
      </c>
      <c r="B27" s="26" t="s">
        <v>257</v>
      </c>
      <c r="C27" s="26" t="s">
        <v>35</v>
      </c>
      <c r="D27" s="26" t="s">
        <v>20</v>
      </c>
      <c r="E27" s="26" t="s">
        <v>258</v>
      </c>
      <c r="F27" s="26" t="s">
        <v>74</v>
      </c>
      <c r="G27" s="26" t="s">
        <v>75</v>
      </c>
      <c r="H27" s="27">
        <v>2500</v>
      </c>
      <c r="I27" s="26" t="s">
        <v>37</v>
      </c>
    </row>
    <row r="28" spans="1:9" ht="53.1" customHeight="1" x14ac:dyDescent="0.2">
      <c r="A28" s="26">
        <v>4832</v>
      </c>
      <c r="B28" s="26" t="s">
        <v>257</v>
      </c>
      <c r="C28" s="26" t="s">
        <v>35</v>
      </c>
      <c r="D28" s="26" t="s">
        <v>20</v>
      </c>
      <c r="E28" s="26" t="s">
        <v>259</v>
      </c>
      <c r="F28" s="26" t="s">
        <v>260</v>
      </c>
      <c r="G28" s="26" t="s">
        <v>261</v>
      </c>
      <c r="H28" s="27">
        <v>5000</v>
      </c>
      <c r="I28" s="26" t="s">
        <v>37</v>
      </c>
    </row>
    <row r="29" spans="1:9" ht="53.1" customHeight="1" x14ac:dyDescent="0.2">
      <c r="A29" s="26">
        <v>4843</v>
      </c>
      <c r="B29" s="26" t="s">
        <v>262</v>
      </c>
      <c r="C29" s="26" t="s">
        <v>35</v>
      </c>
      <c r="D29" s="26" t="s">
        <v>20</v>
      </c>
      <c r="E29" s="26" t="s">
        <v>36</v>
      </c>
      <c r="F29" s="26" t="s">
        <v>244</v>
      </c>
      <c r="G29" s="26" t="s">
        <v>245</v>
      </c>
      <c r="H29" s="27">
        <v>2000</v>
      </c>
      <c r="I29" s="26" t="s">
        <v>37</v>
      </c>
    </row>
    <row r="30" spans="1:9" ht="53.1" customHeight="1" x14ac:dyDescent="0.2">
      <c r="A30" s="26">
        <v>4843</v>
      </c>
      <c r="B30" s="26" t="s">
        <v>262</v>
      </c>
      <c r="C30" s="26" t="s">
        <v>35</v>
      </c>
      <c r="D30" s="26" t="s">
        <v>20</v>
      </c>
      <c r="E30" s="26" t="s">
        <v>36</v>
      </c>
      <c r="F30" s="26" t="s">
        <v>51</v>
      </c>
      <c r="G30" s="26" t="s">
        <v>52</v>
      </c>
      <c r="H30" s="27">
        <v>2000</v>
      </c>
      <c r="I30" s="26" t="s">
        <v>37</v>
      </c>
    </row>
    <row r="31" spans="1:9" ht="53.1" customHeight="1" x14ac:dyDescent="0.2">
      <c r="A31" s="26">
        <v>4843</v>
      </c>
      <c r="B31" s="26" t="s">
        <v>262</v>
      </c>
      <c r="C31" s="26" t="s">
        <v>35</v>
      </c>
      <c r="D31" s="26" t="s">
        <v>20</v>
      </c>
      <c r="E31" s="26" t="s">
        <v>36</v>
      </c>
      <c r="F31" s="26" t="s">
        <v>51</v>
      </c>
      <c r="G31" s="26" t="s">
        <v>52</v>
      </c>
      <c r="H31" s="27">
        <v>2000</v>
      </c>
      <c r="I31" s="26" t="s">
        <v>37</v>
      </c>
    </row>
    <row r="32" spans="1:9" ht="53.1" customHeight="1" x14ac:dyDescent="0.2">
      <c r="A32" s="26">
        <v>4856</v>
      </c>
      <c r="B32" s="26" t="s">
        <v>263</v>
      </c>
      <c r="C32" s="26" t="s">
        <v>35</v>
      </c>
      <c r="D32" s="26" t="s">
        <v>20</v>
      </c>
      <c r="E32" s="26" t="s">
        <v>264</v>
      </c>
      <c r="F32" s="26" t="s">
        <v>265</v>
      </c>
      <c r="G32" s="26" t="s">
        <v>266</v>
      </c>
      <c r="H32" s="27">
        <v>1000</v>
      </c>
      <c r="I32" s="26" t="s">
        <v>37</v>
      </c>
    </row>
    <row r="33" spans="1:9" ht="53.1" customHeight="1" x14ac:dyDescent="0.2">
      <c r="A33" s="26">
        <v>4856</v>
      </c>
      <c r="B33" s="26" t="s">
        <v>263</v>
      </c>
      <c r="C33" s="26" t="s">
        <v>35</v>
      </c>
      <c r="D33" s="26" t="s">
        <v>20</v>
      </c>
      <c r="E33" s="26" t="s">
        <v>100</v>
      </c>
      <c r="F33" s="26" t="s">
        <v>64</v>
      </c>
      <c r="G33" s="26" t="s">
        <v>65</v>
      </c>
      <c r="H33" s="27">
        <v>1500</v>
      </c>
      <c r="I33" s="26" t="s">
        <v>37</v>
      </c>
    </row>
    <row r="34" spans="1:9" ht="53.1" customHeight="1" x14ac:dyDescent="0.2">
      <c r="A34" s="26">
        <v>4856</v>
      </c>
      <c r="B34" s="26" t="s">
        <v>263</v>
      </c>
      <c r="C34" s="26" t="s">
        <v>35</v>
      </c>
      <c r="D34" s="26" t="s">
        <v>20</v>
      </c>
      <c r="E34" s="26" t="s">
        <v>267</v>
      </c>
      <c r="F34" s="26" t="s">
        <v>268</v>
      </c>
      <c r="G34" s="26" t="s">
        <v>269</v>
      </c>
      <c r="H34" s="27">
        <v>1500</v>
      </c>
      <c r="I34" s="26" t="s">
        <v>37</v>
      </c>
    </row>
    <row r="35" spans="1:9" ht="53.1" customHeight="1" x14ac:dyDescent="0.2">
      <c r="A35" s="26">
        <v>4856</v>
      </c>
      <c r="B35" s="26" t="s">
        <v>263</v>
      </c>
      <c r="C35" s="26" t="s">
        <v>35</v>
      </c>
      <c r="D35" s="26" t="s">
        <v>20</v>
      </c>
      <c r="E35" s="26" t="s">
        <v>104</v>
      </c>
      <c r="F35" s="26" t="s">
        <v>270</v>
      </c>
      <c r="G35" s="26" t="s">
        <v>271</v>
      </c>
      <c r="H35" s="27">
        <v>200</v>
      </c>
      <c r="I35" s="26" t="s">
        <v>37</v>
      </c>
    </row>
    <row r="36" spans="1:9" ht="59.25" customHeight="1" x14ac:dyDescent="0.2">
      <c r="A36" s="26">
        <v>4879</v>
      </c>
      <c r="B36" s="26" t="s">
        <v>272</v>
      </c>
      <c r="C36" s="26" t="s">
        <v>35</v>
      </c>
      <c r="D36" s="26" t="s">
        <v>20</v>
      </c>
      <c r="E36" s="26" t="s">
        <v>38</v>
      </c>
      <c r="F36" s="26" t="s">
        <v>273</v>
      </c>
      <c r="G36" s="26" t="s">
        <v>274</v>
      </c>
      <c r="H36" s="27">
        <v>2400</v>
      </c>
      <c r="I36" s="26" t="s">
        <v>37</v>
      </c>
    </row>
    <row r="37" spans="1:9" ht="53.1" customHeight="1" x14ac:dyDescent="0.2">
      <c r="A37" s="26">
        <v>4879</v>
      </c>
      <c r="B37" s="26" t="s">
        <v>272</v>
      </c>
      <c r="C37" s="26" t="s">
        <v>35</v>
      </c>
      <c r="D37" s="26" t="s">
        <v>20</v>
      </c>
      <c r="E37" s="26" t="s">
        <v>104</v>
      </c>
      <c r="F37" s="26" t="s">
        <v>29</v>
      </c>
      <c r="G37" s="26" t="s">
        <v>25</v>
      </c>
      <c r="H37" s="27">
        <v>2500</v>
      </c>
      <c r="I37" s="26" t="s">
        <v>37</v>
      </c>
    </row>
    <row r="38" spans="1:9" ht="53.1" customHeight="1" x14ac:dyDescent="0.2">
      <c r="A38" s="26">
        <v>4889</v>
      </c>
      <c r="B38" s="26" t="s">
        <v>275</v>
      </c>
      <c r="C38" s="26" t="s">
        <v>35</v>
      </c>
      <c r="D38" s="26" t="s">
        <v>20</v>
      </c>
      <c r="E38" s="26" t="s">
        <v>250</v>
      </c>
      <c r="F38" s="26" t="s">
        <v>157</v>
      </c>
      <c r="G38" s="26" t="s">
        <v>158</v>
      </c>
      <c r="H38" s="27">
        <v>500</v>
      </c>
      <c r="I38" s="26" t="s">
        <v>37</v>
      </c>
    </row>
    <row r="39" spans="1:9" ht="53.1" customHeight="1" x14ac:dyDescent="0.2">
      <c r="A39" s="26">
        <v>4889</v>
      </c>
      <c r="B39" s="26" t="s">
        <v>275</v>
      </c>
      <c r="C39" s="26" t="s">
        <v>35</v>
      </c>
      <c r="D39" s="26" t="s">
        <v>20</v>
      </c>
      <c r="E39" s="26" t="s">
        <v>100</v>
      </c>
      <c r="F39" s="26" t="s">
        <v>118</v>
      </c>
      <c r="G39" s="26" t="s">
        <v>119</v>
      </c>
      <c r="H39" s="27">
        <v>600</v>
      </c>
      <c r="I39" s="26" t="s">
        <v>37</v>
      </c>
    </row>
    <row r="40" spans="1:9" ht="53.1" customHeight="1" x14ac:dyDescent="0.2">
      <c r="A40" s="26">
        <v>4889</v>
      </c>
      <c r="B40" s="26" t="s">
        <v>275</v>
      </c>
      <c r="C40" s="26" t="s">
        <v>35</v>
      </c>
      <c r="D40" s="26" t="s">
        <v>20</v>
      </c>
      <c r="E40" s="26" t="s">
        <v>276</v>
      </c>
      <c r="F40" s="26" t="s">
        <v>95</v>
      </c>
      <c r="G40" s="26" t="s">
        <v>96</v>
      </c>
      <c r="H40" s="27">
        <v>845</v>
      </c>
      <c r="I40" s="26" t="s">
        <v>37</v>
      </c>
    </row>
    <row r="41" spans="1:9" ht="53.1" customHeight="1" x14ac:dyDescent="0.2">
      <c r="A41" s="26">
        <v>4889</v>
      </c>
      <c r="B41" s="26" t="s">
        <v>275</v>
      </c>
      <c r="C41" s="26" t="s">
        <v>35</v>
      </c>
      <c r="D41" s="26" t="s">
        <v>20</v>
      </c>
      <c r="E41" s="26" t="s">
        <v>258</v>
      </c>
      <c r="F41" s="26" t="s">
        <v>260</v>
      </c>
      <c r="G41" s="26" t="s">
        <v>261</v>
      </c>
      <c r="H41" s="27">
        <v>1750</v>
      </c>
      <c r="I41" s="26" t="s">
        <v>37</v>
      </c>
    </row>
    <row r="42" spans="1:9" ht="53.1" customHeight="1" x14ac:dyDescent="0.2">
      <c r="A42" s="26">
        <v>4889</v>
      </c>
      <c r="B42" s="26" t="s">
        <v>275</v>
      </c>
      <c r="C42" s="26" t="s">
        <v>35</v>
      </c>
      <c r="D42" s="26" t="s">
        <v>20</v>
      </c>
      <c r="E42" s="26" t="s">
        <v>258</v>
      </c>
      <c r="F42" s="26" t="s">
        <v>277</v>
      </c>
      <c r="G42" s="26" t="s">
        <v>278</v>
      </c>
      <c r="H42" s="27">
        <v>1750</v>
      </c>
      <c r="I42" s="26" t="s">
        <v>37</v>
      </c>
    </row>
    <row r="43" spans="1:9" ht="53.1" customHeight="1" x14ac:dyDescent="0.2">
      <c r="A43" s="26">
        <v>4889</v>
      </c>
      <c r="B43" s="26" t="s">
        <v>275</v>
      </c>
      <c r="C43" s="26" t="s">
        <v>35</v>
      </c>
      <c r="D43" s="26" t="s">
        <v>20</v>
      </c>
      <c r="E43" s="26" t="s">
        <v>279</v>
      </c>
      <c r="F43" s="26" t="s">
        <v>280</v>
      </c>
      <c r="G43" s="26" t="s">
        <v>281</v>
      </c>
      <c r="H43" s="27">
        <v>890</v>
      </c>
      <c r="I43" s="26" t="s">
        <v>37</v>
      </c>
    </row>
    <row r="44" spans="1:9" ht="53.1" customHeight="1" x14ac:dyDescent="0.2">
      <c r="A44" s="26">
        <v>4889</v>
      </c>
      <c r="B44" s="26" t="s">
        <v>275</v>
      </c>
      <c r="C44" s="26" t="s">
        <v>35</v>
      </c>
      <c r="D44" s="26" t="s">
        <v>20</v>
      </c>
      <c r="E44" s="26" t="s">
        <v>36</v>
      </c>
      <c r="F44" s="26" t="s">
        <v>244</v>
      </c>
      <c r="G44" s="26" t="s">
        <v>245</v>
      </c>
      <c r="H44" s="27">
        <v>2000</v>
      </c>
      <c r="I44" s="26" t="s">
        <v>37</v>
      </c>
    </row>
    <row r="45" spans="1:9" ht="53.1" customHeight="1" x14ac:dyDescent="0.2">
      <c r="A45" s="26">
        <v>5262</v>
      </c>
      <c r="B45" s="26" t="s">
        <v>282</v>
      </c>
      <c r="C45" s="26" t="s">
        <v>35</v>
      </c>
      <c r="D45" s="26" t="s">
        <v>20</v>
      </c>
      <c r="E45" s="26" t="s">
        <v>100</v>
      </c>
      <c r="F45" s="26" t="s">
        <v>118</v>
      </c>
      <c r="G45" s="26" t="s">
        <v>119</v>
      </c>
      <c r="H45" s="27">
        <v>600</v>
      </c>
      <c r="I45" s="26" t="s">
        <v>37</v>
      </c>
    </row>
    <row r="46" spans="1:9" ht="53.1" customHeight="1" x14ac:dyDescent="0.2">
      <c r="A46" s="26">
        <v>5262</v>
      </c>
      <c r="B46" s="26" t="s">
        <v>282</v>
      </c>
      <c r="C46" s="26" t="s">
        <v>35</v>
      </c>
      <c r="D46" s="26" t="s">
        <v>20</v>
      </c>
      <c r="E46" s="26" t="s">
        <v>258</v>
      </c>
      <c r="F46" s="26" t="s">
        <v>74</v>
      </c>
      <c r="G46" s="26" t="s">
        <v>75</v>
      </c>
      <c r="H46" s="27">
        <v>1400</v>
      </c>
      <c r="I46" s="26" t="s">
        <v>37</v>
      </c>
    </row>
    <row r="47" spans="1:9" ht="53.1" customHeight="1" x14ac:dyDescent="0.2">
      <c r="A47" s="26">
        <v>5262</v>
      </c>
      <c r="B47" s="26" t="s">
        <v>282</v>
      </c>
      <c r="C47" s="26" t="s">
        <v>35</v>
      </c>
      <c r="D47" s="26" t="s">
        <v>20</v>
      </c>
      <c r="E47" s="26" t="s">
        <v>258</v>
      </c>
      <c r="F47" s="26" t="s">
        <v>74</v>
      </c>
      <c r="G47" s="26" t="s">
        <v>75</v>
      </c>
      <c r="H47" s="27">
        <v>1200</v>
      </c>
      <c r="I47" s="26" t="s">
        <v>37</v>
      </c>
    </row>
    <row r="48" spans="1:9" ht="53.1" customHeight="1" x14ac:dyDescent="0.2">
      <c r="A48" s="26">
        <v>5262</v>
      </c>
      <c r="B48" s="26" t="s">
        <v>282</v>
      </c>
      <c r="C48" s="26" t="s">
        <v>35</v>
      </c>
      <c r="D48" s="26" t="s">
        <v>20</v>
      </c>
      <c r="E48" s="26" t="s">
        <v>258</v>
      </c>
      <c r="F48" s="26" t="s">
        <v>74</v>
      </c>
      <c r="G48" s="26" t="s">
        <v>75</v>
      </c>
      <c r="H48" s="27">
        <v>1200</v>
      </c>
      <c r="I48" s="26" t="s">
        <v>37</v>
      </c>
    </row>
    <row r="49" spans="1:9" ht="53.1" customHeight="1" x14ac:dyDescent="0.2">
      <c r="A49" s="26">
        <v>5262</v>
      </c>
      <c r="B49" s="26" t="s">
        <v>282</v>
      </c>
      <c r="C49" s="26" t="s">
        <v>35</v>
      </c>
      <c r="D49" s="26" t="s">
        <v>20</v>
      </c>
      <c r="E49" s="26" t="s">
        <v>258</v>
      </c>
      <c r="F49" s="26" t="s">
        <v>74</v>
      </c>
      <c r="G49" s="26" t="s">
        <v>75</v>
      </c>
      <c r="H49" s="27">
        <v>1200</v>
      </c>
      <c r="I49" s="26" t="s">
        <v>37</v>
      </c>
    </row>
    <row r="50" spans="1:9" ht="53.1" customHeight="1" x14ac:dyDescent="0.2">
      <c r="A50" s="26">
        <v>5262</v>
      </c>
      <c r="B50" s="26" t="s">
        <v>282</v>
      </c>
      <c r="C50" s="26" t="s">
        <v>35</v>
      </c>
      <c r="D50" s="26" t="s">
        <v>20</v>
      </c>
      <c r="E50" s="26" t="s">
        <v>250</v>
      </c>
      <c r="F50" s="26" t="s">
        <v>157</v>
      </c>
      <c r="G50" s="26" t="s">
        <v>158</v>
      </c>
      <c r="H50" s="27">
        <v>500</v>
      </c>
      <c r="I50" s="26" t="s">
        <v>37</v>
      </c>
    </row>
    <row r="51" spans="1:9" ht="53.1" customHeight="1" x14ac:dyDescent="0.2">
      <c r="A51" s="26">
        <v>5294</v>
      </c>
      <c r="B51" s="26" t="s">
        <v>282</v>
      </c>
      <c r="C51" s="26" t="s">
        <v>35</v>
      </c>
      <c r="D51" s="26" t="s">
        <v>20</v>
      </c>
      <c r="E51" s="26" t="s">
        <v>100</v>
      </c>
      <c r="F51" s="26" t="s">
        <v>118</v>
      </c>
      <c r="G51" s="26" t="s">
        <v>119</v>
      </c>
      <c r="H51" s="27">
        <v>600</v>
      </c>
      <c r="I51" s="26" t="s">
        <v>37</v>
      </c>
    </row>
    <row r="52" spans="1:9" ht="53.1" customHeight="1" x14ac:dyDescent="0.2">
      <c r="A52" s="26">
        <v>5294</v>
      </c>
      <c r="B52" s="26" t="s">
        <v>282</v>
      </c>
      <c r="C52" s="26" t="s">
        <v>35</v>
      </c>
      <c r="D52" s="26" t="s">
        <v>20</v>
      </c>
      <c r="E52" s="26" t="s">
        <v>258</v>
      </c>
      <c r="F52" s="26" t="s">
        <v>74</v>
      </c>
      <c r="G52" s="26" t="s">
        <v>75</v>
      </c>
      <c r="H52" s="27">
        <v>2000</v>
      </c>
      <c r="I52" s="26" t="s">
        <v>37</v>
      </c>
    </row>
    <row r="53" spans="1:9" ht="53.1" customHeight="1" x14ac:dyDescent="0.2">
      <c r="A53" s="26">
        <v>4983</v>
      </c>
      <c r="B53" s="26" t="s">
        <v>283</v>
      </c>
      <c r="C53" s="26" t="s">
        <v>35</v>
      </c>
      <c r="D53" s="26" t="s">
        <v>20</v>
      </c>
      <c r="E53" s="26" t="s">
        <v>284</v>
      </c>
      <c r="F53" s="26" t="s">
        <v>285</v>
      </c>
      <c r="G53" s="26" t="s">
        <v>286</v>
      </c>
      <c r="H53" s="27">
        <v>2500</v>
      </c>
      <c r="I53" s="26" t="s">
        <v>37</v>
      </c>
    </row>
    <row r="54" spans="1:9" ht="53.1" customHeight="1" x14ac:dyDescent="0.2">
      <c r="A54" s="26">
        <v>4894</v>
      </c>
      <c r="B54" s="26" t="s">
        <v>287</v>
      </c>
      <c r="C54" s="26" t="s">
        <v>35</v>
      </c>
      <c r="D54" s="26" t="s">
        <v>20</v>
      </c>
      <c r="E54" s="26" t="s">
        <v>288</v>
      </c>
      <c r="F54" s="26" t="s">
        <v>289</v>
      </c>
      <c r="G54" s="26" t="s">
        <v>290</v>
      </c>
      <c r="H54" s="27">
        <v>16956.2</v>
      </c>
      <c r="I54" s="26" t="s">
        <v>37</v>
      </c>
    </row>
    <row r="55" spans="1:9" ht="53.1" customHeight="1" x14ac:dyDescent="0.2">
      <c r="A55" s="26">
        <v>4992</v>
      </c>
      <c r="B55" s="26" t="s">
        <v>291</v>
      </c>
      <c r="C55" s="26" t="s">
        <v>35</v>
      </c>
      <c r="D55" s="26" t="s">
        <v>20</v>
      </c>
      <c r="E55" s="26" t="s">
        <v>292</v>
      </c>
      <c r="F55" s="26" t="s">
        <v>293</v>
      </c>
      <c r="G55" s="26" t="s">
        <v>294</v>
      </c>
      <c r="H55" s="27">
        <v>400</v>
      </c>
      <c r="I55" s="26" t="s">
        <v>37</v>
      </c>
    </row>
    <row r="56" spans="1:9" ht="53.1" customHeight="1" x14ac:dyDescent="0.2">
      <c r="A56" s="26">
        <v>4992</v>
      </c>
      <c r="B56" s="26" t="s">
        <v>291</v>
      </c>
      <c r="C56" s="26" t="s">
        <v>35</v>
      </c>
      <c r="D56" s="26" t="s">
        <v>20</v>
      </c>
      <c r="E56" s="26" t="s">
        <v>66</v>
      </c>
      <c r="F56" s="26" t="s">
        <v>295</v>
      </c>
      <c r="G56" s="26" t="s">
        <v>245</v>
      </c>
      <c r="H56" s="27">
        <v>2000</v>
      </c>
      <c r="I56" s="26" t="s">
        <v>37</v>
      </c>
    </row>
    <row r="57" spans="1:9" ht="53.1" customHeight="1" x14ac:dyDescent="0.2">
      <c r="A57" s="26">
        <v>4992</v>
      </c>
      <c r="B57" s="26" t="s">
        <v>291</v>
      </c>
      <c r="C57" s="26" t="s">
        <v>35</v>
      </c>
      <c r="D57" s="26" t="s">
        <v>20</v>
      </c>
      <c r="E57" s="26" t="s">
        <v>66</v>
      </c>
      <c r="F57" s="26" t="s">
        <v>295</v>
      </c>
      <c r="G57" s="26" t="s">
        <v>245</v>
      </c>
      <c r="H57" s="27">
        <v>2000</v>
      </c>
      <c r="I57" s="26" t="s">
        <v>37</v>
      </c>
    </row>
    <row r="58" spans="1:9" ht="53.1" customHeight="1" x14ac:dyDescent="0.2">
      <c r="A58" s="26">
        <v>4997</v>
      </c>
      <c r="B58" s="26" t="s">
        <v>296</v>
      </c>
      <c r="C58" s="26" t="s">
        <v>35</v>
      </c>
      <c r="D58" s="26" t="s">
        <v>20</v>
      </c>
      <c r="E58" s="26" t="s">
        <v>297</v>
      </c>
      <c r="F58" s="26" t="s">
        <v>298</v>
      </c>
      <c r="G58" s="26" t="s">
        <v>299</v>
      </c>
      <c r="H58" s="27">
        <v>2500</v>
      </c>
      <c r="I58" s="26" t="s">
        <v>37</v>
      </c>
    </row>
    <row r="59" spans="1:9" ht="53.1" customHeight="1" x14ac:dyDescent="0.2">
      <c r="A59" s="26">
        <v>4997</v>
      </c>
      <c r="B59" s="26" t="s">
        <v>296</v>
      </c>
      <c r="C59" s="26" t="s">
        <v>35</v>
      </c>
      <c r="D59" s="26" t="s">
        <v>20</v>
      </c>
      <c r="E59" s="26" t="s">
        <v>300</v>
      </c>
      <c r="F59" s="26" t="s">
        <v>246</v>
      </c>
      <c r="G59" s="26" t="s">
        <v>247</v>
      </c>
      <c r="H59" s="27">
        <v>4000</v>
      </c>
      <c r="I59" s="26" t="s">
        <v>37</v>
      </c>
    </row>
    <row r="60" spans="1:9" ht="53.1" customHeight="1" x14ac:dyDescent="0.2">
      <c r="A60" s="26">
        <v>4981</v>
      </c>
      <c r="B60" s="26" t="s">
        <v>301</v>
      </c>
      <c r="C60" s="26" t="s">
        <v>35</v>
      </c>
      <c r="D60" s="26" t="s">
        <v>20</v>
      </c>
      <c r="E60" s="26" t="s">
        <v>302</v>
      </c>
      <c r="F60" s="26" t="s">
        <v>303</v>
      </c>
      <c r="G60" s="26" t="s">
        <v>304</v>
      </c>
      <c r="H60" s="27">
        <v>5000</v>
      </c>
      <c r="I60" s="26" t="s">
        <v>34</v>
      </c>
    </row>
    <row r="61" spans="1:9" ht="53.1" customHeight="1" x14ac:dyDescent="0.2">
      <c r="A61" s="26">
        <v>4981</v>
      </c>
      <c r="B61" s="26" t="s">
        <v>301</v>
      </c>
      <c r="C61" s="26" t="s">
        <v>35</v>
      </c>
      <c r="D61" s="26" t="s">
        <v>20</v>
      </c>
      <c r="E61" s="26" t="s">
        <v>258</v>
      </c>
      <c r="F61" s="26" t="s">
        <v>277</v>
      </c>
      <c r="G61" s="26" t="s">
        <v>278</v>
      </c>
      <c r="H61" s="27">
        <v>5000</v>
      </c>
      <c r="I61" s="26" t="s">
        <v>37</v>
      </c>
    </row>
    <row r="62" spans="1:9" ht="53.1" customHeight="1" x14ac:dyDescent="0.2">
      <c r="A62" s="26">
        <v>5003</v>
      </c>
      <c r="B62" s="26" t="s">
        <v>305</v>
      </c>
      <c r="C62" s="26" t="s">
        <v>35</v>
      </c>
      <c r="D62" s="26" t="s">
        <v>20</v>
      </c>
      <c r="E62" s="26" t="s">
        <v>306</v>
      </c>
      <c r="F62" s="26" t="s">
        <v>307</v>
      </c>
      <c r="G62" s="26" t="s">
        <v>308</v>
      </c>
      <c r="H62" s="27">
        <v>3500</v>
      </c>
      <c r="I62" s="26" t="s">
        <v>37</v>
      </c>
    </row>
    <row r="63" spans="1:9" ht="53.1" customHeight="1" x14ac:dyDescent="0.2">
      <c r="A63" s="26">
        <v>4753</v>
      </c>
      <c r="B63" s="26" t="s">
        <v>309</v>
      </c>
      <c r="C63" s="26" t="s">
        <v>35</v>
      </c>
      <c r="D63" s="26" t="s">
        <v>20</v>
      </c>
      <c r="E63" s="26" t="s">
        <v>311</v>
      </c>
      <c r="F63" s="26" t="s">
        <v>310</v>
      </c>
      <c r="G63" s="26" t="s">
        <v>312</v>
      </c>
      <c r="H63" s="27">
        <v>2500</v>
      </c>
      <c r="I63" s="26" t="s">
        <v>37</v>
      </c>
    </row>
    <row r="64" spans="1:9" ht="53.1" customHeight="1" x14ac:dyDescent="0.2">
      <c r="A64" s="26">
        <v>4769</v>
      </c>
      <c r="B64" s="26" t="s">
        <v>313</v>
      </c>
      <c r="C64" s="26" t="s">
        <v>35</v>
      </c>
      <c r="D64" s="26" t="s">
        <v>20</v>
      </c>
      <c r="E64" s="26" t="s">
        <v>314</v>
      </c>
      <c r="F64" s="26" t="s">
        <v>315</v>
      </c>
      <c r="G64" s="26" t="s">
        <v>316</v>
      </c>
      <c r="H64" s="27">
        <v>3000</v>
      </c>
      <c r="I64" s="26" t="s">
        <v>37</v>
      </c>
    </row>
    <row r="65" spans="1:9" ht="53.1" customHeight="1" x14ac:dyDescent="0.2">
      <c r="A65" s="26">
        <v>4827</v>
      </c>
      <c r="B65" s="26" t="s">
        <v>317</v>
      </c>
      <c r="C65" s="26" t="s">
        <v>35</v>
      </c>
      <c r="D65" s="26" t="s">
        <v>20</v>
      </c>
      <c r="E65" s="26" t="s">
        <v>314</v>
      </c>
      <c r="F65" s="26" t="s">
        <v>318</v>
      </c>
      <c r="G65" s="26" t="s">
        <v>319</v>
      </c>
      <c r="H65" s="27">
        <v>2000</v>
      </c>
      <c r="I65" s="26" t="s">
        <v>37</v>
      </c>
    </row>
    <row r="66" spans="1:9" ht="53.1" customHeight="1" x14ac:dyDescent="0.2">
      <c r="A66" s="26">
        <v>5306</v>
      </c>
      <c r="B66" s="26" t="s">
        <v>282</v>
      </c>
      <c r="C66" s="26" t="s">
        <v>35</v>
      </c>
      <c r="D66" s="26" t="s">
        <v>20</v>
      </c>
      <c r="E66" s="26" t="s">
        <v>320</v>
      </c>
      <c r="F66" s="26" t="s">
        <v>321</v>
      </c>
      <c r="G66" s="26" t="s">
        <v>322</v>
      </c>
      <c r="H66" s="27">
        <v>4950</v>
      </c>
      <c r="I66" s="26" t="s">
        <v>37</v>
      </c>
    </row>
    <row r="67" spans="1:9" ht="53.1" customHeight="1" x14ac:dyDescent="0.2">
      <c r="A67" s="26">
        <v>5703</v>
      </c>
      <c r="B67" s="26" t="s">
        <v>282</v>
      </c>
      <c r="C67" s="26" t="s">
        <v>35</v>
      </c>
      <c r="D67" s="26" t="s">
        <v>20</v>
      </c>
      <c r="E67" s="26" t="s">
        <v>320</v>
      </c>
      <c r="F67" s="26" t="s">
        <v>321</v>
      </c>
      <c r="G67" s="26" t="s">
        <v>322</v>
      </c>
      <c r="H67" s="27">
        <v>32460</v>
      </c>
      <c r="I67" s="26" t="s">
        <v>37</v>
      </c>
    </row>
    <row r="68" spans="1:9" ht="53.1" customHeight="1" x14ac:dyDescent="0.2">
      <c r="A68" s="26">
        <v>4870</v>
      </c>
      <c r="B68" s="26" t="s">
        <v>323</v>
      </c>
      <c r="C68" s="26" t="s">
        <v>35</v>
      </c>
      <c r="D68" s="26" t="s">
        <v>20</v>
      </c>
      <c r="E68" s="26" t="s">
        <v>324</v>
      </c>
      <c r="F68" s="26" t="s">
        <v>325</v>
      </c>
      <c r="G68" s="26" t="s">
        <v>326</v>
      </c>
      <c r="H68" s="27">
        <v>2500</v>
      </c>
      <c r="I68" s="26" t="s">
        <v>37</v>
      </c>
    </row>
    <row r="69" spans="1:9" ht="53.1" customHeight="1" x14ac:dyDescent="0.2">
      <c r="A69" s="26">
        <v>5029</v>
      </c>
      <c r="B69" s="26" t="s">
        <v>22</v>
      </c>
      <c r="C69" s="26" t="s">
        <v>35</v>
      </c>
      <c r="D69" s="26" t="s">
        <v>20</v>
      </c>
      <c r="E69" s="26" t="s">
        <v>327</v>
      </c>
      <c r="F69" s="26" t="s">
        <v>328</v>
      </c>
      <c r="G69" s="26" t="s">
        <v>329</v>
      </c>
      <c r="H69" s="27">
        <v>4640</v>
      </c>
      <c r="I69" s="26" t="s">
        <v>37</v>
      </c>
    </row>
    <row r="70" spans="1:9" ht="53.1" customHeight="1" x14ac:dyDescent="0.2">
      <c r="A70" s="26">
        <v>5070</v>
      </c>
      <c r="B70" s="26" t="s">
        <v>22</v>
      </c>
      <c r="C70" s="26" t="s">
        <v>35</v>
      </c>
      <c r="D70" s="26" t="s">
        <v>20</v>
      </c>
      <c r="E70" s="26" t="s">
        <v>330</v>
      </c>
      <c r="F70" s="26" t="s">
        <v>330</v>
      </c>
      <c r="G70" s="26" t="s">
        <v>21</v>
      </c>
      <c r="H70" s="27">
        <v>73479.75</v>
      </c>
      <c r="I70" s="26" t="s">
        <v>37</v>
      </c>
    </row>
    <row r="71" spans="1:9" ht="53.1" customHeight="1" x14ac:dyDescent="0.2">
      <c r="A71" s="26">
        <v>5241</v>
      </c>
      <c r="B71" s="26" t="s">
        <v>282</v>
      </c>
      <c r="C71" s="26" t="s">
        <v>35</v>
      </c>
      <c r="D71" s="26" t="s">
        <v>20</v>
      </c>
      <c r="E71" s="26" t="s">
        <v>331</v>
      </c>
      <c r="F71" s="26" t="s">
        <v>332</v>
      </c>
      <c r="G71" s="26" t="s">
        <v>333</v>
      </c>
      <c r="H71" s="27">
        <v>1770</v>
      </c>
      <c r="I71" s="26" t="s">
        <v>37</v>
      </c>
    </row>
    <row r="72" spans="1:9" ht="53.1" customHeight="1" x14ac:dyDescent="0.2">
      <c r="A72" s="26">
        <v>5241</v>
      </c>
      <c r="B72" s="26" t="s">
        <v>282</v>
      </c>
      <c r="C72" s="26" t="s">
        <v>35</v>
      </c>
      <c r="D72" s="26" t="s">
        <v>20</v>
      </c>
      <c r="E72" s="26" t="s">
        <v>331</v>
      </c>
      <c r="F72" s="26" t="s">
        <v>334</v>
      </c>
      <c r="G72" s="26" t="s">
        <v>335</v>
      </c>
      <c r="H72" s="27">
        <v>554</v>
      </c>
      <c r="I72" s="26" t="s">
        <v>37</v>
      </c>
    </row>
    <row r="73" spans="1:9" ht="53.1" customHeight="1" x14ac:dyDescent="0.2">
      <c r="A73" s="26">
        <v>5241</v>
      </c>
      <c r="B73" s="26" t="s">
        <v>282</v>
      </c>
      <c r="C73" s="26" t="s">
        <v>35</v>
      </c>
      <c r="D73" s="26" t="s">
        <v>20</v>
      </c>
      <c r="E73" s="26" t="s">
        <v>331</v>
      </c>
      <c r="F73" s="26" t="s">
        <v>336</v>
      </c>
      <c r="G73" s="26" t="s">
        <v>337</v>
      </c>
      <c r="H73" s="27">
        <v>220</v>
      </c>
      <c r="I73" s="26" t="s">
        <v>37</v>
      </c>
    </row>
    <row r="74" spans="1:9" ht="53.1" customHeight="1" x14ac:dyDescent="0.2">
      <c r="A74" s="26">
        <v>5241</v>
      </c>
      <c r="B74" s="26" t="s">
        <v>282</v>
      </c>
      <c r="C74" s="26" t="s">
        <v>35</v>
      </c>
      <c r="D74" s="26" t="s">
        <v>20</v>
      </c>
      <c r="E74" s="26" t="s">
        <v>331</v>
      </c>
      <c r="F74" s="26" t="s">
        <v>338</v>
      </c>
      <c r="G74" s="26" t="s">
        <v>339</v>
      </c>
      <c r="H74" s="27">
        <v>339.9</v>
      </c>
      <c r="I74" s="26" t="s">
        <v>37</v>
      </c>
    </row>
    <row r="75" spans="1:9" ht="53.1" customHeight="1" x14ac:dyDescent="0.2">
      <c r="A75" s="26">
        <v>5241</v>
      </c>
      <c r="B75" s="26" t="s">
        <v>282</v>
      </c>
      <c r="C75" s="26" t="s">
        <v>35</v>
      </c>
      <c r="D75" s="26" t="s">
        <v>20</v>
      </c>
      <c r="E75" s="26" t="s">
        <v>331</v>
      </c>
      <c r="F75" s="26" t="s">
        <v>280</v>
      </c>
      <c r="G75" s="26" t="s">
        <v>281</v>
      </c>
      <c r="H75" s="27">
        <v>181.5</v>
      </c>
      <c r="I75" s="26" t="s">
        <v>37</v>
      </c>
    </row>
    <row r="76" spans="1:9" ht="53.1" customHeight="1" x14ac:dyDescent="0.2">
      <c r="A76" s="26">
        <v>5241</v>
      </c>
      <c r="B76" s="26" t="s">
        <v>282</v>
      </c>
      <c r="C76" s="26" t="s">
        <v>35</v>
      </c>
      <c r="D76" s="26" t="s">
        <v>20</v>
      </c>
      <c r="E76" s="26" t="s">
        <v>331</v>
      </c>
      <c r="F76" s="26" t="s">
        <v>43</v>
      </c>
      <c r="G76" s="26" t="s">
        <v>21</v>
      </c>
      <c r="H76" s="27">
        <v>508</v>
      </c>
      <c r="I76" s="26" t="s">
        <v>37</v>
      </c>
    </row>
    <row r="77" spans="1:9" ht="53.1" customHeight="1" x14ac:dyDescent="0.2">
      <c r="A77" s="26">
        <v>4750</v>
      </c>
      <c r="B77" s="26" t="s">
        <v>340</v>
      </c>
      <c r="C77" s="26" t="s">
        <v>35</v>
      </c>
      <c r="D77" s="26" t="s">
        <v>20</v>
      </c>
      <c r="E77" s="26" t="s">
        <v>341</v>
      </c>
      <c r="F77" s="26" t="s">
        <v>342</v>
      </c>
      <c r="G77" s="26" t="s">
        <v>343</v>
      </c>
      <c r="H77" s="27">
        <v>125</v>
      </c>
      <c r="I77" s="26" t="s">
        <v>37</v>
      </c>
    </row>
    <row r="78" spans="1:9" ht="53.1" customHeight="1" x14ac:dyDescent="0.2">
      <c r="A78" s="26">
        <v>4750</v>
      </c>
      <c r="B78" s="26" t="s">
        <v>340</v>
      </c>
      <c r="C78" s="26" t="s">
        <v>35</v>
      </c>
      <c r="D78" s="26" t="s">
        <v>20</v>
      </c>
      <c r="E78" s="26" t="s">
        <v>344</v>
      </c>
      <c r="F78" s="26" t="s">
        <v>56</v>
      </c>
      <c r="G78" s="26" t="s">
        <v>67</v>
      </c>
      <c r="H78" s="27">
        <v>500</v>
      </c>
      <c r="I78" s="26" t="s">
        <v>37</v>
      </c>
    </row>
    <row r="79" spans="1:9" ht="53.1" customHeight="1" x14ac:dyDescent="0.2">
      <c r="A79" s="26">
        <v>4750</v>
      </c>
      <c r="B79" s="26" t="s">
        <v>340</v>
      </c>
      <c r="C79" s="26" t="s">
        <v>35</v>
      </c>
      <c r="D79" s="26" t="s">
        <v>20</v>
      </c>
      <c r="E79" s="26" t="s">
        <v>344</v>
      </c>
      <c r="F79" s="26" t="s">
        <v>69</v>
      </c>
      <c r="G79" s="26" t="s">
        <v>345</v>
      </c>
      <c r="H79" s="27">
        <v>500</v>
      </c>
      <c r="I79" s="26" t="s">
        <v>37</v>
      </c>
    </row>
    <row r="80" spans="1:9" ht="53.1" customHeight="1" x14ac:dyDescent="0.2">
      <c r="A80" s="26">
        <v>4750</v>
      </c>
      <c r="B80" s="26" t="s">
        <v>340</v>
      </c>
      <c r="C80" s="26" t="s">
        <v>35</v>
      </c>
      <c r="D80" s="26" t="s">
        <v>20</v>
      </c>
      <c r="E80" s="26" t="s">
        <v>36</v>
      </c>
      <c r="F80" s="26" t="s">
        <v>118</v>
      </c>
      <c r="G80" s="26" t="s">
        <v>119</v>
      </c>
      <c r="H80" s="27">
        <v>600</v>
      </c>
      <c r="I80" s="26" t="s">
        <v>37</v>
      </c>
    </row>
    <row r="81" spans="1:9" ht="53.1" customHeight="1" x14ac:dyDescent="0.2">
      <c r="A81" s="26">
        <v>4752</v>
      </c>
      <c r="B81" s="26" t="s">
        <v>346</v>
      </c>
      <c r="C81" s="26" t="s">
        <v>35</v>
      </c>
      <c r="D81" s="26" t="s">
        <v>20</v>
      </c>
      <c r="E81" s="26" t="s">
        <v>97</v>
      </c>
      <c r="F81" s="26" t="s">
        <v>347</v>
      </c>
      <c r="G81" s="26" t="s">
        <v>348</v>
      </c>
      <c r="H81" s="27">
        <v>3000</v>
      </c>
      <c r="I81" s="26" t="s">
        <v>37</v>
      </c>
    </row>
    <row r="82" spans="1:9" ht="53.1" customHeight="1" x14ac:dyDescent="0.2">
      <c r="A82" s="26">
        <v>4762</v>
      </c>
      <c r="B82" s="26" t="s">
        <v>349</v>
      </c>
      <c r="C82" s="26" t="s">
        <v>35</v>
      </c>
      <c r="D82" s="26" t="s">
        <v>20</v>
      </c>
      <c r="E82" s="26" t="s">
        <v>97</v>
      </c>
      <c r="F82" s="26" t="s">
        <v>350</v>
      </c>
      <c r="G82" s="26" t="s">
        <v>351</v>
      </c>
      <c r="H82" s="27">
        <v>2500</v>
      </c>
      <c r="I82" s="26" t="s">
        <v>37</v>
      </c>
    </row>
    <row r="83" spans="1:9" ht="53.1" customHeight="1" x14ac:dyDescent="0.2">
      <c r="A83" s="26">
        <v>4763</v>
      </c>
      <c r="B83" s="26" t="s">
        <v>352</v>
      </c>
      <c r="C83" s="26" t="s">
        <v>35</v>
      </c>
      <c r="D83" s="26" t="s">
        <v>20</v>
      </c>
      <c r="E83" s="26" t="s">
        <v>97</v>
      </c>
      <c r="F83" s="26" t="s">
        <v>353</v>
      </c>
      <c r="G83" s="26" t="s">
        <v>354</v>
      </c>
      <c r="H83" s="27">
        <v>2500</v>
      </c>
      <c r="I83" s="26" t="s">
        <v>37</v>
      </c>
    </row>
    <row r="84" spans="1:9" ht="53.1" customHeight="1" x14ac:dyDescent="0.2">
      <c r="A84" s="26">
        <v>4787</v>
      </c>
      <c r="B84" s="26" t="s">
        <v>248</v>
      </c>
      <c r="C84" s="26" t="s">
        <v>35</v>
      </c>
      <c r="D84" s="26" t="s">
        <v>20</v>
      </c>
      <c r="E84" s="26" t="s">
        <v>355</v>
      </c>
      <c r="F84" s="26" t="s">
        <v>39</v>
      </c>
      <c r="G84" s="26" t="s">
        <v>356</v>
      </c>
      <c r="H84" s="27">
        <v>1738</v>
      </c>
      <c r="I84" s="26" t="s">
        <v>37</v>
      </c>
    </row>
    <row r="85" spans="1:9" ht="53.1" customHeight="1" x14ac:dyDescent="0.2">
      <c r="A85" s="26">
        <v>4787</v>
      </c>
      <c r="B85" s="26" t="s">
        <v>248</v>
      </c>
      <c r="C85" s="26" t="s">
        <v>35</v>
      </c>
      <c r="D85" s="26" t="s">
        <v>20</v>
      </c>
      <c r="E85" s="26" t="s">
        <v>73</v>
      </c>
      <c r="F85" s="26" t="s">
        <v>57</v>
      </c>
      <c r="G85" s="26" t="s">
        <v>58</v>
      </c>
      <c r="H85" s="27">
        <v>800</v>
      </c>
      <c r="I85" s="26" t="s">
        <v>37</v>
      </c>
    </row>
    <row r="86" spans="1:9" ht="53.1" customHeight="1" x14ac:dyDescent="0.2">
      <c r="A86" s="26">
        <v>4787</v>
      </c>
      <c r="B86" s="26" t="s">
        <v>248</v>
      </c>
      <c r="C86" s="26" t="s">
        <v>35</v>
      </c>
      <c r="D86" s="26" t="s">
        <v>20</v>
      </c>
      <c r="E86" s="26" t="s">
        <v>250</v>
      </c>
      <c r="F86" s="26" t="s">
        <v>157</v>
      </c>
      <c r="G86" s="26" t="s">
        <v>158</v>
      </c>
      <c r="H86" s="27">
        <v>500</v>
      </c>
      <c r="I86" s="26" t="s">
        <v>37</v>
      </c>
    </row>
    <row r="87" spans="1:9" ht="53.1" customHeight="1" x14ac:dyDescent="0.2">
      <c r="A87" s="26">
        <v>4806</v>
      </c>
      <c r="B87" s="26" t="s">
        <v>251</v>
      </c>
      <c r="C87" s="26" t="s">
        <v>35</v>
      </c>
      <c r="D87" s="26" t="s">
        <v>20</v>
      </c>
      <c r="E87" s="26" t="s">
        <v>357</v>
      </c>
      <c r="F87" s="26" t="s">
        <v>358</v>
      </c>
      <c r="G87" s="26" t="s">
        <v>359</v>
      </c>
      <c r="H87" s="27">
        <v>700</v>
      </c>
      <c r="I87" s="26" t="s">
        <v>37</v>
      </c>
    </row>
    <row r="88" spans="1:9" ht="53.1" customHeight="1" x14ac:dyDescent="0.2">
      <c r="A88" s="26">
        <v>4806</v>
      </c>
      <c r="B88" s="26" t="s">
        <v>251</v>
      </c>
      <c r="C88" s="26" t="s">
        <v>35</v>
      </c>
      <c r="D88" s="26" t="s">
        <v>20</v>
      </c>
      <c r="E88" s="26" t="s">
        <v>73</v>
      </c>
      <c r="F88" s="26" t="s">
        <v>57</v>
      </c>
      <c r="G88" s="26" t="s">
        <v>58</v>
      </c>
      <c r="H88" s="27">
        <v>800</v>
      </c>
      <c r="I88" s="26" t="s">
        <v>37</v>
      </c>
    </row>
    <row r="89" spans="1:9" ht="53.1" customHeight="1" x14ac:dyDescent="0.2">
      <c r="A89" s="26">
        <v>4806</v>
      </c>
      <c r="B89" s="26" t="s">
        <v>251</v>
      </c>
      <c r="C89" s="26" t="s">
        <v>35</v>
      </c>
      <c r="D89" s="26" t="s">
        <v>20</v>
      </c>
      <c r="E89" s="26" t="s">
        <v>250</v>
      </c>
      <c r="F89" s="26" t="s">
        <v>157</v>
      </c>
      <c r="G89" s="26" t="s">
        <v>158</v>
      </c>
      <c r="H89" s="27">
        <v>500</v>
      </c>
      <c r="I89" s="26" t="s">
        <v>37</v>
      </c>
    </row>
    <row r="90" spans="1:9" ht="53.1" customHeight="1" x14ac:dyDescent="0.2">
      <c r="A90" s="26">
        <v>4806</v>
      </c>
      <c r="B90" s="26" t="s">
        <v>251</v>
      </c>
      <c r="C90" s="26" t="s">
        <v>35</v>
      </c>
      <c r="D90" s="26" t="s">
        <v>20</v>
      </c>
      <c r="E90" s="26" t="s">
        <v>53</v>
      </c>
      <c r="F90" s="26" t="s">
        <v>55</v>
      </c>
      <c r="G90" s="26" t="s">
        <v>70</v>
      </c>
      <c r="H90" s="27">
        <v>300</v>
      </c>
      <c r="I90" s="26" t="s">
        <v>37</v>
      </c>
    </row>
    <row r="91" spans="1:9" ht="53.1" customHeight="1" x14ac:dyDescent="0.2">
      <c r="A91" s="26">
        <v>4806</v>
      </c>
      <c r="B91" s="26" t="s">
        <v>251</v>
      </c>
      <c r="C91" s="26" t="s">
        <v>35</v>
      </c>
      <c r="D91" s="26" t="s">
        <v>20</v>
      </c>
      <c r="E91" s="26" t="s">
        <v>72</v>
      </c>
      <c r="F91" s="26" t="s">
        <v>360</v>
      </c>
      <c r="G91" s="26" t="s">
        <v>361</v>
      </c>
      <c r="H91" s="27">
        <v>1999</v>
      </c>
      <c r="I91" s="26" t="s">
        <v>37</v>
      </c>
    </row>
    <row r="92" spans="1:9" ht="53.1" customHeight="1" x14ac:dyDescent="0.2">
      <c r="A92" s="26">
        <v>4806</v>
      </c>
      <c r="B92" s="26" t="s">
        <v>251</v>
      </c>
      <c r="C92" s="26" t="s">
        <v>35</v>
      </c>
      <c r="D92" s="26" t="s">
        <v>20</v>
      </c>
      <c r="E92" s="26" t="s">
        <v>38</v>
      </c>
      <c r="F92" s="26" t="s">
        <v>362</v>
      </c>
      <c r="G92" s="26" t="s">
        <v>77</v>
      </c>
      <c r="H92" s="27">
        <v>1200</v>
      </c>
      <c r="I92" s="26" t="s">
        <v>37</v>
      </c>
    </row>
    <row r="93" spans="1:9" ht="53.1" customHeight="1" x14ac:dyDescent="0.2">
      <c r="A93" s="26">
        <v>4806</v>
      </c>
      <c r="B93" s="26" t="s">
        <v>251</v>
      </c>
      <c r="C93" s="26" t="s">
        <v>35</v>
      </c>
      <c r="D93" s="26" t="s">
        <v>20</v>
      </c>
      <c r="E93" s="26" t="s">
        <v>250</v>
      </c>
      <c r="F93" s="26" t="s">
        <v>157</v>
      </c>
      <c r="G93" s="26" t="s">
        <v>158</v>
      </c>
      <c r="H93" s="27">
        <v>500</v>
      </c>
      <c r="I93" s="26" t="s">
        <v>37</v>
      </c>
    </row>
    <row r="94" spans="1:9" ht="53.1" customHeight="1" x14ac:dyDescent="0.2">
      <c r="A94" s="26">
        <v>4842</v>
      </c>
      <c r="B94" s="26" t="s">
        <v>363</v>
      </c>
      <c r="C94" s="26" t="s">
        <v>35</v>
      </c>
      <c r="D94" s="26" t="s">
        <v>20</v>
      </c>
      <c r="E94" s="26" t="s">
        <v>366</v>
      </c>
      <c r="F94" s="26" t="s">
        <v>364</v>
      </c>
      <c r="G94" s="26" t="s">
        <v>365</v>
      </c>
      <c r="H94" s="27">
        <v>148</v>
      </c>
      <c r="I94" s="26" t="s">
        <v>37</v>
      </c>
    </row>
    <row r="95" spans="1:9" ht="53.1" customHeight="1" x14ac:dyDescent="0.2">
      <c r="A95" s="26">
        <v>4842</v>
      </c>
      <c r="B95" s="26" t="s">
        <v>363</v>
      </c>
      <c r="C95" s="26" t="s">
        <v>35</v>
      </c>
      <c r="D95" s="26" t="s">
        <v>20</v>
      </c>
      <c r="E95" s="26" t="s">
        <v>367</v>
      </c>
      <c r="F95" s="26" t="s">
        <v>358</v>
      </c>
      <c r="G95" s="26" t="s">
        <v>359</v>
      </c>
      <c r="H95" s="27">
        <v>880</v>
      </c>
      <c r="I95" s="26" t="s">
        <v>37</v>
      </c>
    </row>
    <row r="96" spans="1:9" ht="53.1" customHeight="1" x14ac:dyDescent="0.2">
      <c r="A96" s="26">
        <v>4842</v>
      </c>
      <c r="B96" s="26" t="s">
        <v>363</v>
      </c>
      <c r="C96" s="26" t="s">
        <v>35</v>
      </c>
      <c r="D96" s="26" t="s">
        <v>20</v>
      </c>
      <c r="E96" s="26" t="s">
        <v>367</v>
      </c>
      <c r="F96" s="26" t="s">
        <v>268</v>
      </c>
      <c r="G96" s="26" t="s">
        <v>269</v>
      </c>
      <c r="H96" s="27">
        <v>2000</v>
      </c>
      <c r="I96" s="26" t="s">
        <v>37</v>
      </c>
    </row>
    <row r="97" spans="1:9" ht="53.1" customHeight="1" x14ac:dyDescent="0.2">
      <c r="A97" s="26">
        <v>4842</v>
      </c>
      <c r="B97" s="26" t="s">
        <v>363</v>
      </c>
      <c r="C97" s="26" t="s">
        <v>35</v>
      </c>
      <c r="D97" s="26" t="s">
        <v>20</v>
      </c>
      <c r="E97" s="26" t="s">
        <v>38</v>
      </c>
      <c r="F97" s="26" t="s">
        <v>368</v>
      </c>
      <c r="G97" s="26" t="s">
        <v>369</v>
      </c>
      <c r="H97" s="27">
        <v>500</v>
      </c>
      <c r="I97" s="26" t="s">
        <v>37</v>
      </c>
    </row>
    <row r="98" spans="1:9" ht="53.1" customHeight="1" x14ac:dyDescent="0.2">
      <c r="A98" s="26">
        <v>4857</v>
      </c>
      <c r="B98" s="26" t="s">
        <v>263</v>
      </c>
      <c r="C98" s="26" t="s">
        <v>35</v>
      </c>
      <c r="D98" s="26" t="s">
        <v>20</v>
      </c>
      <c r="E98" s="26" t="s">
        <v>370</v>
      </c>
      <c r="F98" s="26" t="s">
        <v>371</v>
      </c>
      <c r="G98" s="26" t="s">
        <v>372</v>
      </c>
      <c r="H98" s="27">
        <v>500</v>
      </c>
      <c r="I98" s="26" t="s">
        <v>37</v>
      </c>
    </row>
    <row r="99" spans="1:9" ht="53.1" customHeight="1" x14ac:dyDescent="0.2">
      <c r="A99" s="26">
        <v>4857</v>
      </c>
      <c r="B99" s="26" t="s">
        <v>263</v>
      </c>
      <c r="C99" s="26" t="s">
        <v>35</v>
      </c>
      <c r="D99" s="26" t="s">
        <v>20</v>
      </c>
      <c r="E99" s="26" t="s">
        <v>38</v>
      </c>
      <c r="F99" s="26" t="s">
        <v>373</v>
      </c>
      <c r="G99" s="26" t="s">
        <v>374</v>
      </c>
      <c r="H99" s="27">
        <v>100</v>
      </c>
      <c r="I99" s="26" t="s">
        <v>37</v>
      </c>
    </row>
    <row r="100" spans="1:9" ht="53.1" customHeight="1" x14ac:dyDescent="0.2">
      <c r="A100" s="26">
        <v>4857</v>
      </c>
      <c r="B100" s="26" t="s">
        <v>263</v>
      </c>
      <c r="C100" s="26" t="s">
        <v>35</v>
      </c>
      <c r="D100" s="26" t="s">
        <v>20</v>
      </c>
      <c r="E100" s="26" t="s">
        <v>38</v>
      </c>
      <c r="F100" s="26" t="s">
        <v>55</v>
      </c>
      <c r="G100" s="26" t="s">
        <v>70</v>
      </c>
      <c r="H100" s="27">
        <v>300</v>
      </c>
      <c r="I100" s="26" t="s">
        <v>37</v>
      </c>
    </row>
    <row r="101" spans="1:9" ht="53.1" customHeight="1" x14ac:dyDescent="0.2">
      <c r="A101" s="26">
        <v>4857</v>
      </c>
      <c r="B101" s="26" t="s">
        <v>263</v>
      </c>
      <c r="C101" s="26" t="s">
        <v>35</v>
      </c>
      <c r="D101" s="26" t="s">
        <v>20</v>
      </c>
      <c r="E101" s="26" t="s">
        <v>375</v>
      </c>
      <c r="F101" s="26" t="s">
        <v>54</v>
      </c>
      <c r="G101" s="26" t="s">
        <v>68</v>
      </c>
      <c r="H101" s="27">
        <v>1187</v>
      </c>
      <c r="I101" s="26" t="s">
        <v>37</v>
      </c>
    </row>
    <row r="102" spans="1:9" ht="53.1" customHeight="1" x14ac:dyDescent="0.2">
      <c r="A102" s="26">
        <v>4888</v>
      </c>
      <c r="B102" s="26" t="s">
        <v>275</v>
      </c>
      <c r="C102" s="26" t="s">
        <v>35</v>
      </c>
      <c r="D102" s="26" t="s">
        <v>20</v>
      </c>
      <c r="E102" s="26" t="s">
        <v>376</v>
      </c>
      <c r="F102" s="26" t="s">
        <v>57</v>
      </c>
      <c r="G102" s="26" t="s">
        <v>58</v>
      </c>
      <c r="H102" s="27">
        <v>800</v>
      </c>
      <c r="I102" s="26" t="s">
        <v>37</v>
      </c>
    </row>
    <row r="103" spans="1:9" ht="53.1" customHeight="1" x14ac:dyDescent="0.2">
      <c r="A103" s="26">
        <v>4888</v>
      </c>
      <c r="B103" s="26" t="s">
        <v>275</v>
      </c>
      <c r="C103" s="26" t="s">
        <v>35</v>
      </c>
      <c r="D103" s="26" t="s">
        <v>20</v>
      </c>
      <c r="E103" s="26" t="s">
        <v>38</v>
      </c>
      <c r="F103" s="26" t="s">
        <v>362</v>
      </c>
      <c r="G103" s="26" t="s">
        <v>377</v>
      </c>
      <c r="H103" s="27">
        <v>1200</v>
      </c>
      <c r="I103" s="26" t="s">
        <v>37</v>
      </c>
    </row>
    <row r="104" spans="1:9" ht="53.1" customHeight="1" x14ac:dyDescent="0.2">
      <c r="A104" s="26">
        <v>4888</v>
      </c>
      <c r="B104" s="26" t="s">
        <v>275</v>
      </c>
      <c r="C104" s="26" t="s">
        <v>35</v>
      </c>
      <c r="D104" s="26" t="s">
        <v>20</v>
      </c>
      <c r="E104" s="26" t="s">
        <v>53</v>
      </c>
      <c r="F104" s="26" t="s">
        <v>55</v>
      </c>
      <c r="G104" s="26" t="s">
        <v>70</v>
      </c>
      <c r="H104" s="27">
        <v>300</v>
      </c>
      <c r="I104" s="26" t="s">
        <v>37</v>
      </c>
    </row>
    <row r="105" spans="1:9" ht="53.1" customHeight="1" x14ac:dyDescent="0.2">
      <c r="A105" s="26">
        <v>4991</v>
      </c>
      <c r="B105" s="26" t="s">
        <v>291</v>
      </c>
      <c r="C105" s="26" t="s">
        <v>35</v>
      </c>
      <c r="D105" s="26" t="s">
        <v>20</v>
      </c>
      <c r="E105" s="26" t="s">
        <v>38</v>
      </c>
      <c r="F105" s="26" t="s">
        <v>378</v>
      </c>
      <c r="G105" s="26" t="s">
        <v>379</v>
      </c>
      <c r="H105" s="27">
        <v>1500</v>
      </c>
      <c r="I105" s="26" t="s">
        <v>37</v>
      </c>
    </row>
    <row r="106" spans="1:9" ht="53.1" customHeight="1" x14ac:dyDescent="0.2">
      <c r="A106" s="26">
        <v>4991</v>
      </c>
      <c r="B106" s="26" t="s">
        <v>291</v>
      </c>
      <c r="C106" s="26" t="s">
        <v>35</v>
      </c>
      <c r="D106" s="26" t="s">
        <v>20</v>
      </c>
      <c r="E106" s="26" t="s">
        <v>38</v>
      </c>
      <c r="F106" s="26" t="s">
        <v>378</v>
      </c>
      <c r="G106" s="26" t="s">
        <v>379</v>
      </c>
      <c r="H106" s="27">
        <v>1500</v>
      </c>
      <c r="I106" s="26" t="s">
        <v>37</v>
      </c>
    </row>
    <row r="107" spans="1:9" ht="53.1" customHeight="1" x14ac:dyDescent="0.2">
      <c r="A107" s="26">
        <v>4991</v>
      </c>
      <c r="B107" s="26" t="s">
        <v>291</v>
      </c>
      <c r="C107" s="26" t="s">
        <v>35</v>
      </c>
      <c r="D107" s="26" t="s">
        <v>20</v>
      </c>
      <c r="E107" s="26" t="s">
        <v>38</v>
      </c>
      <c r="F107" s="26" t="s">
        <v>378</v>
      </c>
      <c r="G107" s="26" t="s">
        <v>379</v>
      </c>
      <c r="H107" s="27">
        <v>2000</v>
      </c>
      <c r="I107" s="26" t="s">
        <v>37</v>
      </c>
    </row>
    <row r="108" spans="1:9" ht="53.1" customHeight="1" x14ac:dyDescent="0.2">
      <c r="A108" s="26">
        <v>4991</v>
      </c>
      <c r="B108" s="26" t="s">
        <v>291</v>
      </c>
      <c r="C108" s="26" t="s">
        <v>35</v>
      </c>
      <c r="D108" s="26" t="s">
        <v>20</v>
      </c>
      <c r="E108" s="26" t="s">
        <v>53</v>
      </c>
      <c r="F108" s="26" t="s">
        <v>56</v>
      </c>
      <c r="G108" s="26" t="s">
        <v>67</v>
      </c>
      <c r="H108" s="27">
        <v>500</v>
      </c>
      <c r="I108" s="26" t="s">
        <v>37</v>
      </c>
    </row>
    <row r="109" spans="1:9" ht="53.1" customHeight="1" x14ac:dyDescent="0.2">
      <c r="A109" s="26">
        <v>4991</v>
      </c>
      <c r="B109" s="26" t="s">
        <v>291</v>
      </c>
      <c r="C109" s="26" t="s">
        <v>35</v>
      </c>
      <c r="D109" s="26" t="s">
        <v>20</v>
      </c>
      <c r="E109" s="26" t="s">
        <v>380</v>
      </c>
      <c r="F109" s="26" t="s">
        <v>381</v>
      </c>
      <c r="G109" s="26" t="s">
        <v>382</v>
      </c>
      <c r="H109" s="27">
        <v>220</v>
      </c>
      <c r="I109" s="26" t="s">
        <v>37</v>
      </c>
    </row>
    <row r="110" spans="1:9" ht="53.1" customHeight="1" x14ac:dyDescent="0.2">
      <c r="A110" s="26">
        <v>4991</v>
      </c>
      <c r="B110" s="26" t="s">
        <v>291</v>
      </c>
      <c r="C110" s="26" t="s">
        <v>35</v>
      </c>
      <c r="D110" s="26" t="s">
        <v>20</v>
      </c>
      <c r="E110" s="26" t="s">
        <v>53</v>
      </c>
      <c r="F110" s="26" t="s">
        <v>54</v>
      </c>
      <c r="G110" s="26" t="s">
        <v>68</v>
      </c>
      <c r="H110" s="27">
        <v>745.62</v>
      </c>
      <c r="I110" s="26" t="s">
        <v>37</v>
      </c>
    </row>
    <row r="111" spans="1:9" ht="53.1" customHeight="1" x14ac:dyDescent="0.2">
      <c r="A111" s="26">
        <v>4991</v>
      </c>
      <c r="B111" s="26" t="s">
        <v>291</v>
      </c>
      <c r="C111" s="26" t="s">
        <v>35</v>
      </c>
      <c r="D111" s="26" t="s">
        <v>20</v>
      </c>
      <c r="E111" s="26" t="s">
        <v>383</v>
      </c>
      <c r="F111" s="26" t="s">
        <v>384</v>
      </c>
      <c r="G111" s="26" t="s">
        <v>385</v>
      </c>
      <c r="H111" s="27">
        <v>350</v>
      </c>
      <c r="I111" s="26" t="s">
        <v>37</v>
      </c>
    </row>
    <row r="112" spans="1:9" ht="53.1" customHeight="1" x14ac:dyDescent="0.2">
      <c r="A112" s="26">
        <v>4991</v>
      </c>
      <c r="B112" s="26" t="s">
        <v>291</v>
      </c>
      <c r="C112" s="26" t="s">
        <v>35</v>
      </c>
      <c r="D112" s="26" t="s">
        <v>20</v>
      </c>
      <c r="E112" s="26" t="s">
        <v>60</v>
      </c>
      <c r="F112" s="26" t="s">
        <v>362</v>
      </c>
      <c r="G112" s="26" t="s">
        <v>77</v>
      </c>
      <c r="H112" s="27">
        <v>1200</v>
      </c>
      <c r="I112" s="26" t="s">
        <v>37</v>
      </c>
    </row>
    <row r="113" spans="1:9" ht="53.1" customHeight="1" x14ac:dyDescent="0.2">
      <c r="A113" s="26">
        <v>4991</v>
      </c>
      <c r="B113" s="26" t="s">
        <v>291</v>
      </c>
      <c r="C113" s="26" t="s">
        <v>35</v>
      </c>
      <c r="D113" s="26" t="s">
        <v>20</v>
      </c>
      <c r="E113" s="26" t="s">
        <v>38</v>
      </c>
      <c r="F113" s="26" t="s">
        <v>378</v>
      </c>
      <c r="G113" s="26" t="s">
        <v>379</v>
      </c>
      <c r="H113" s="27">
        <v>1000</v>
      </c>
      <c r="I113" s="26" t="s">
        <v>37</v>
      </c>
    </row>
    <row r="114" spans="1:9" ht="53.1" customHeight="1" x14ac:dyDescent="0.2">
      <c r="A114" s="26">
        <v>4991</v>
      </c>
      <c r="B114" s="26" t="s">
        <v>291</v>
      </c>
      <c r="C114" s="26" t="s">
        <v>35</v>
      </c>
      <c r="D114" s="26" t="s">
        <v>20</v>
      </c>
      <c r="E114" s="26" t="s">
        <v>38</v>
      </c>
      <c r="F114" s="26" t="s">
        <v>378</v>
      </c>
      <c r="G114" s="26" t="s">
        <v>379</v>
      </c>
      <c r="H114" s="27">
        <v>2000</v>
      </c>
      <c r="I114" s="26" t="s">
        <v>37</v>
      </c>
    </row>
    <row r="115" spans="1:9" ht="53.1" customHeight="1" x14ac:dyDescent="0.2">
      <c r="A115" s="26">
        <v>4991</v>
      </c>
      <c r="B115" s="26" t="s">
        <v>291</v>
      </c>
      <c r="C115" s="26" t="s">
        <v>35</v>
      </c>
      <c r="D115" s="26" t="s">
        <v>20</v>
      </c>
      <c r="E115" s="26" t="s">
        <v>386</v>
      </c>
      <c r="F115" s="26" t="s">
        <v>55</v>
      </c>
      <c r="G115" s="26" t="s">
        <v>70</v>
      </c>
      <c r="H115" s="27">
        <v>300</v>
      </c>
      <c r="I115" s="26" t="s">
        <v>37</v>
      </c>
    </row>
    <row r="116" spans="1:9" ht="53.1" customHeight="1" x14ac:dyDescent="0.2">
      <c r="A116" s="26">
        <v>4991</v>
      </c>
      <c r="B116" s="26" t="s">
        <v>291</v>
      </c>
      <c r="C116" s="26" t="s">
        <v>35</v>
      </c>
      <c r="D116" s="26" t="s">
        <v>20</v>
      </c>
      <c r="E116" s="26" t="s">
        <v>387</v>
      </c>
      <c r="F116" s="26" t="s">
        <v>39</v>
      </c>
      <c r="G116" s="26" t="s">
        <v>356</v>
      </c>
      <c r="H116" s="27">
        <v>1061</v>
      </c>
      <c r="I116" s="26" t="s">
        <v>37</v>
      </c>
    </row>
    <row r="117" spans="1:9" ht="53.1" customHeight="1" x14ac:dyDescent="0.2">
      <c r="A117" s="26">
        <v>4991</v>
      </c>
      <c r="B117" s="26" t="s">
        <v>291</v>
      </c>
      <c r="C117" s="26" t="s">
        <v>35</v>
      </c>
      <c r="D117" s="26" t="s">
        <v>20</v>
      </c>
      <c r="E117" s="26" t="s">
        <v>388</v>
      </c>
      <c r="F117" s="26" t="s">
        <v>57</v>
      </c>
      <c r="G117" s="26" t="s">
        <v>58</v>
      </c>
      <c r="H117" s="27">
        <v>800</v>
      </c>
      <c r="I117" s="26" t="s">
        <v>37</v>
      </c>
    </row>
    <row r="118" spans="1:9" ht="53.1" customHeight="1" x14ac:dyDescent="0.2">
      <c r="A118" s="26">
        <v>4998</v>
      </c>
      <c r="B118" s="26" t="s">
        <v>296</v>
      </c>
      <c r="C118" s="26" t="s">
        <v>35</v>
      </c>
      <c r="D118" s="26" t="s">
        <v>20</v>
      </c>
      <c r="E118" s="26" t="s">
        <v>380</v>
      </c>
      <c r="F118" s="26" t="s">
        <v>389</v>
      </c>
      <c r="G118" s="26" t="s">
        <v>390</v>
      </c>
      <c r="H118" s="27">
        <v>2007</v>
      </c>
      <c r="I118" s="26" t="s">
        <v>37</v>
      </c>
    </row>
    <row r="119" spans="1:9" ht="53.1" customHeight="1" x14ac:dyDescent="0.2">
      <c r="A119" s="26">
        <v>5001</v>
      </c>
      <c r="B119" s="26" t="s">
        <v>391</v>
      </c>
      <c r="C119" s="26" t="s">
        <v>35</v>
      </c>
      <c r="D119" s="26" t="s">
        <v>20</v>
      </c>
      <c r="E119" s="26" t="s">
        <v>38</v>
      </c>
      <c r="F119" s="26" t="s">
        <v>157</v>
      </c>
      <c r="G119" s="26" t="s">
        <v>158</v>
      </c>
      <c r="H119" s="27">
        <v>500</v>
      </c>
      <c r="I119" s="26" t="s">
        <v>37</v>
      </c>
    </row>
    <row r="120" spans="1:9" ht="53.1" customHeight="1" x14ac:dyDescent="0.2">
      <c r="A120" s="26">
        <v>5001</v>
      </c>
      <c r="B120" s="26" t="s">
        <v>391</v>
      </c>
      <c r="C120" s="26" t="s">
        <v>35</v>
      </c>
      <c r="D120" s="26" t="s">
        <v>20</v>
      </c>
      <c r="E120" s="26" t="s">
        <v>392</v>
      </c>
      <c r="F120" s="26" t="s">
        <v>393</v>
      </c>
      <c r="G120" s="26" t="s">
        <v>394</v>
      </c>
      <c r="H120" s="27">
        <v>2000</v>
      </c>
      <c r="I120" s="26" t="s">
        <v>37</v>
      </c>
    </row>
    <row r="121" spans="1:9" ht="53.1" customHeight="1" x14ac:dyDescent="0.2">
      <c r="A121" s="26">
        <v>5001</v>
      </c>
      <c r="B121" s="26" t="s">
        <v>391</v>
      </c>
      <c r="C121" s="26" t="s">
        <v>35</v>
      </c>
      <c r="D121" s="26" t="s">
        <v>20</v>
      </c>
      <c r="E121" s="26" t="s">
        <v>100</v>
      </c>
      <c r="F121" s="26" t="s">
        <v>118</v>
      </c>
      <c r="G121" s="26" t="s">
        <v>119</v>
      </c>
      <c r="H121" s="27">
        <v>600</v>
      </c>
      <c r="I121" s="26" t="s">
        <v>37</v>
      </c>
    </row>
    <row r="122" spans="1:9" ht="53.1" customHeight="1" x14ac:dyDescent="0.2">
      <c r="A122" s="26">
        <v>5001</v>
      </c>
      <c r="B122" s="26" t="s">
        <v>391</v>
      </c>
      <c r="C122" s="26" t="s">
        <v>35</v>
      </c>
      <c r="D122" s="26" t="s">
        <v>20</v>
      </c>
      <c r="E122" s="26" t="s">
        <v>258</v>
      </c>
      <c r="F122" s="26" t="s">
        <v>74</v>
      </c>
      <c r="G122" s="26" t="s">
        <v>75</v>
      </c>
      <c r="H122" s="27">
        <v>1500</v>
      </c>
      <c r="I122" s="26" t="s">
        <v>37</v>
      </c>
    </row>
    <row r="123" spans="1:9" ht="53.1" customHeight="1" x14ac:dyDescent="0.2">
      <c r="A123" s="26">
        <v>5001</v>
      </c>
      <c r="B123" s="26" t="s">
        <v>391</v>
      </c>
      <c r="C123" s="26" t="s">
        <v>35</v>
      </c>
      <c r="D123" s="26" t="s">
        <v>20</v>
      </c>
      <c r="E123" s="26" t="s">
        <v>53</v>
      </c>
      <c r="F123" s="26" t="s">
        <v>69</v>
      </c>
      <c r="G123" s="26" t="s">
        <v>345</v>
      </c>
      <c r="H123" s="27">
        <v>500</v>
      </c>
      <c r="I123" s="26" t="s">
        <v>37</v>
      </c>
    </row>
    <row r="124" spans="1:9" ht="52.5" customHeight="1" x14ac:dyDescent="0.2">
      <c r="A124" s="26">
        <v>5001</v>
      </c>
      <c r="B124" s="26" t="s">
        <v>391</v>
      </c>
      <c r="C124" s="26" t="s">
        <v>35</v>
      </c>
      <c r="D124" s="26" t="s">
        <v>20</v>
      </c>
      <c r="E124" s="26" t="s">
        <v>250</v>
      </c>
      <c r="F124" s="26" t="s">
        <v>157</v>
      </c>
      <c r="G124" s="26" t="s">
        <v>158</v>
      </c>
      <c r="H124" s="27">
        <v>500</v>
      </c>
      <c r="I124" s="26" t="s">
        <v>37</v>
      </c>
    </row>
    <row r="125" spans="1:9" ht="52.5" customHeight="1" x14ac:dyDescent="0.2">
      <c r="A125" s="26">
        <v>5144</v>
      </c>
      <c r="B125" s="26" t="s">
        <v>282</v>
      </c>
      <c r="C125" s="26" t="s">
        <v>35</v>
      </c>
      <c r="D125" s="26" t="s">
        <v>20</v>
      </c>
      <c r="E125" s="26" t="s">
        <v>71</v>
      </c>
      <c r="F125" s="26" t="s">
        <v>289</v>
      </c>
      <c r="G125" s="26" t="s">
        <v>395</v>
      </c>
      <c r="H125" s="27">
        <v>4640</v>
      </c>
      <c r="I125" s="26" t="s">
        <v>37</v>
      </c>
    </row>
    <row r="126" spans="1:9" ht="52.5" customHeight="1" x14ac:dyDescent="0.2">
      <c r="A126" s="26">
        <v>5152</v>
      </c>
      <c r="B126" s="26" t="s">
        <v>282</v>
      </c>
      <c r="C126" s="26" t="s">
        <v>35</v>
      </c>
      <c r="D126" s="26" t="s">
        <v>20</v>
      </c>
      <c r="E126" s="26" t="s">
        <v>38</v>
      </c>
      <c r="F126" s="26" t="s">
        <v>289</v>
      </c>
      <c r="G126" s="26" t="s">
        <v>395</v>
      </c>
      <c r="H126" s="27">
        <v>2300</v>
      </c>
      <c r="I126" s="26" t="s">
        <v>37</v>
      </c>
    </row>
    <row r="127" spans="1:9" ht="52.5" customHeight="1" x14ac:dyDescent="0.2">
      <c r="A127" s="26">
        <v>5258</v>
      </c>
      <c r="B127" s="26" t="s">
        <v>282</v>
      </c>
      <c r="C127" s="26" t="s">
        <v>35</v>
      </c>
      <c r="D127" s="26" t="s">
        <v>20</v>
      </c>
      <c r="E127" s="26" t="s">
        <v>38</v>
      </c>
      <c r="F127" s="26" t="s">
        <v>368</v>
      </c>
      <c r="G127" s="26" t="s">
        <v>369</v>
      </c>
      <c r="H127" s="27">
        <v>500</v>
      </c>
      <c r="I127" s="26" t="s">
        <v>37</v>
      </c>
    </row>
    <row r="128" spans="1:9" ht="52.5" customHeight="1" x14ac:dyDescent="0.2">
      <c r="A128" s="26">
        <v>5266</v>
      </c>
      <c r="B128" s="26" t="s">
        <v>282</v>
      </c>
      <c r="C128" s="26" t="s">
        <v>35</v>
      </c>
      <c r="D128" s="26" t="s">
        <v>20</v>
      </c>
      <c r="E128" s="26" t="s">
        <v>250</v>
      </c>
      <c r="F128" s="26" t="s">
        <v>157</v>
      </c>
      <c r="G128" s="26" t="s">
        <v>158</v>
      </c>
      <c r="H128" s="27">
        <v>500</v>
      </c>
      <c r="I128" s="26" t="s">
        <v>37</v>
      </c>
    </row>
    <row r="129" spans="1:9" ht="52.5" customHeight="1" x14ac:dyDescent="0.2">
      <c r="A129" s="26">
        <v>5266</v>
      </c>
      <c r="B129" s="26" t="s">
        <v>282</v>
      </c>
      <c r="C129" s="26" t="s">
        <v>35</v>
      </c>
      <c r="D129" s="26" t="s">
        <v>20</v>
      </c>
      <c r="E129" s="26" t="s">
        <v>53</v>
      </c>
      <c r="F129" s="26" t="s">
        <v>55</v>
      </c>
      <c r="G129" s="26" t="s">
        <v>70</v>
      </c>
      <c r="H129" s="27">
        <v>300</v>
      </c>
      <c r="I129" s="26" t="s">
        <v>37</v>
      </c>
    </row>
    <row r="130" spans="1:9" ht="52.5" customHeight="1" x14ac:dyDescent="0.2">
      <c r="A130" s="26">
        <v>5266</v>
      </c>
      <c r="B130" s="26" t="s">
        <v>282</v>
      </c>
      <c r="C130" s="26" t="s">
        <v>35</v>
      </c>
      <c r="D130" s="26" t="s">
        <v>20</v>
      </c>
      <c r="E130" s="26" t="s">
        <v>38</v>
      </c>
      <c r="F130" s="26" t="s">
        <v>362</v>
      </c>
      <c r="G130" s="26" t="s">
        <v>77</v>
      </c>
      <c r="H130" s="27">
        <v>1500</v>
      </c>
      <c r="I130" s="26" t="s">
        <v>37</v>
      </c>
    </row>
    <row r="131" spans="1:9" ht="52.5" customHeight="1" x14ac:dyDescent="0.2">
      <c r="A131" s="26">
        <v>5266</v>
      </c>
      <c r="B131" s="26" t="s">
        <v>282</v>
      </c>
      <c r="C131" s="26" t="s">
        <v>35</v>
      </c>
      <c r="D131" s="26" t="s">
        <v>20</v>
      </c>
      <c r="E131" s="26" t="s">
        <v>100</v>
      </c>
      <c r="F131" s="26" t="s">
        <v>118</v>
      </c>
      <c r="G131" s="26" t="s">
        <v>119</v>
      </c>
      <c r="H131" s="27">
        <v>600</v>
      </c>
      <c r="I131" s="26" t="s">
        <v>37</v>
      </c>
    </row>
    <row r="132" spans="1:9" ht="52.5" customHeight="1" x14ac:dyDescent="0.2">
      <c r="A132" s="26">
        <v>5305</v>
      </c>
      <c r="B132" s="26" t="s">
        <v>282</v>
      </c>
      <c r="C132" s="26" t="s">
        <v>35</v>
      </c>
      <c r="D132" s="26" t="s">
        <v>20</v>
      </c>
      <c r="E132" s="26" t="s">
        <v>71</v>
      </c>
      <c r="F132" s="26" t="s">
        <v>396</v>
      </c>
      <c r="G132" s="26" t="s">
        <v>397</v>
      </c>
      <c r="H132" s="27">
        <v>25000</v>
      </c>
      <c r="I132" s="26" t="s">
        <v>37</v>
      </c>
    </row>
    <row r="133" spans="1:9" ht="52.5" customHeight="1" x14ac:dyDescent="0.2">
      <c r="A133" s="26">
        <v>5169</v>
      </c>
      <c r="B133" s="26" t="s">
        <v>398</v>
      </c>
      <c r="C133" s="26" t="s">
        <v>35</v>
      </c>
      <c r="D133" s="26" t="s">
        <v>20</v>
      </c>
      <c r="E133" s="26" t="s">
        <v>400</v>
      </c>
      <c r="F133" s="26" t="s">
        <v>399</v>
      </c>
      <c r="G133" s="26" t="s">
        <v>401</v>
      </c>
      <c r="H133" s="27">
        <v>132518.78</v>
      </c>
      <c r="I133" s="26" t="s">
        <v>37</v>
      </c>
    </row>
    <row r="134" spans="1:9" ht="52.5" customHeight="1" x14ac:dyDescent="0.2">
      <c r="A134" s="12">
        <v>4969</v>
      </c>
      <c r="B134" s="12" t="s">
        <v>402</v>
      </c>
      <c r="C134" s="12" t="s">
        <v>35</v>
      </c>
      <c r="D134" s="12" t="s">
        <v>20</v>
      </c>
      <c r="E134" s="12" t="s">
        <v>403</v>
      </c>
      <c r="F134" s="12" t="s">
        <v>411</v>
      </c>
      <c r="G134" s="12" t="s">
        <v>412</v>
      </c>
      <c r="H134" s="29">
        <v>1815</v>
      </c>
      <c r="I134" s="12" t="s">
        <v>37</v>
      </c>
    </row>
    <row r="135" spans="1:9" ht="52.5" customHeight="1" x14ac:dyDescent="0.2">
      <c r="A135" s="26">
        <v>4922</v>
      </c>
      <c r="B135" s="26" t="s">
        <v>404</v>
      </c>
      <c r="C135" s="26" t="s">
        <v>35</v>
      </c>
      <c r="D135" s="26" t="s">
        <v>20</v>
      </c>
      <c r="E135" s="12" t="s">
        <v>403</v>
      </c>
      <c r="F135" s="26" t="s">
        <v>413</v>
      </c>
      <c r="G135" s="26" t="s">
        <v>414</v>
      </c>
      <c r="H135" s="27">
        <v>1815</v>
      </c>
      <c r="I135" s="26" t="s">
        <v>37</v>
      </c>
    </row>
    <row r="136" spans="1:9" ht="52.5" customHeight="1" x14ac:dyDescent="0.2">
      <c r="A136" s="26">
        <v>4970</v>
      </c>
      <c r="B136" s="26" t="s">
        <v>405</v>
      </c>
      <c r="C136" s="26" t="s">
        <v>35</v>
      </c>
      <c r="D136" s="26" t="s">
        <v>20</v>
      </c>
      <c r="E136" s="12" t="s">
        <v>403</v>
      </c>
      <c r="F136" s="26" t="s">
        <v>80</v>
      </c>
      <c r="G136" s="26" t="s">
        <v>415</v>
      </c>
      <c r="H136" s="27">
        <v>1815</v>
      </c>
      <c r="I136" s="26" t="s">
        <v>37</v>
      </c>
    </row>
    <row r="137" spans="1:9" ht="52.5" customHeight="1" x14ac:dyDescent="0.2">
      <c r="A137" s="26">
        <v>4971</v>
      </c>
      <c r="B137" s="26" t="s">
        <v>406</v>
      </c>
      <c r="C137" s="26" t="s">
        <v>35</v>
      </c>
      <c r="D137" s="26" t="s">
        <v>20</v>
      </c>
      <c r="E137" s="12" t="s">
        <v>403</v>
      </c>
      <c r="F137" s="26" t="s">
        <v>416</v>
      </c>
      <c r="G137" s="26" t="s">
        <v>417</v>
      </c>
      <c r="H137" s="27">
        <v>1815</v>
      </c>
      <c r="I137" s="26" t="s">
        <v>37</v>
      </c>
    </row>
    <row r="138" spans="1:9" ht="52.5" customHeight="1" x14ac:dyDescent="0.2">
      <c r="A138" s="26">
        <v>4972</v>
      </c>
      <c r="B138" s="26" t="s">
        <v>407</v>
      </c>
      <c r="C138" s="26" t="s">
        <v>35</v>
      </c>
      <c r="D138" s="26" t="s">
        <v>20</v>
      </c>
      <c r="E138" s="12" t="s">
        <v>403</v>
      </c>
      <c r="F138" s="26" t="s">
        <v>418</v>
      </c>
      <c r="G138" s="26" t="s">
        <v>419</v>
      </c>
      <c r="H138" s="27">
        <v>1815</v>
      </c>
      <c r="I138" s="26" t="s">
        <v>37</v>
      </c>
    </row>
    <row r="139" spans="1:9" ht="52.5" customHeight="1" x14ac:dyDescent="0.2">
      <c r="A139" s="26">
        <v>4973</v>
      </c>
      <c r="B139" s="26" t="s">
        <v>408</v>
      </c>
      <c r="C139" s="26" t="s">
        <v>35</v>
      </c>
      <c r="D139" s="26" t="s">
        <v>20</v>
      </c>
      <c r="E139" s="12" t="s">
        <v>403</v>
      </c>
      <c r="F139" s="26" t="s">
        <v>413</v>
      </c>
      <c r="G139" s="26" t="s">
        <v>420</v>
      </c>
      <c r="H139" s="27">
        <v>1815</v>
      </c>
      <c r="I139" s="26" t="s">
        <v>37</v>
      </c>
    </row>
    <row r="140" spans="1:9" ht="52.5" customHeight="1" x14ac:dyDescent="0.2">
      <c r="A140" s="26">
        <v>4974</v>
      </c>
      <c r="B140" s="26" t="s">
        <v>409</v>
      </c>
      <c r="C140" s="26" t="s">
        <v>35</v>
      </c>
      <c r="D140" s="26" t="s">
        <v>20</v>
      </c>
      <c r="E140" s="12" t="s">
        <v>403</v>
      </c>
      <c r="F140" s="26" t="s">
        <v>421</v>
      </c>
      <c r="G140" s="26" t="s">
        <v>81</v>
      </c>
      <c r="H140" s="27">
        <v>1815</v>
      </c>
      <c r="I140" s="26" t="s">
        <v>37</v>
      </c>
    </row>
    <row r="141" spans="1:9" ht="52.5" customHeight="1" x14ac:dyDescent="0.2">
      <c r="A141" s="26">
        <v>4975</v>
      </c>
      <c r="B141" s="26" t="s">
        <v>410</v>
      </c>
      <c r="C141" s="26" t="s">
        <v>35</v>
      </c>
      <c r="D141" s="26" t="s">
        <v>20</v>
      </c>
      <c r="E141" s="12" t="s">
        <v>403</v>
      </c>
      <c r="F141" s="26" t="s">
        <v>422</v>
      </c>
      <c r="G141" s="26" t="s">
        <v>423</v>
      </c>
      <c r="H141" s="27">
        <v>1815</v>
      </c>
      <c r="I141" s="26" t="s">
        <v>37</v>
      </c>
    </row>
    <row r="142" spans="1:9" ht="52.5" customHeight="1" x14ac:dyDescent="0.2">
      <c r="A142" s="26">
        <v>5308</v>
      </c>
      <c r="B142" s="26" t="s">
        <v>398</v>
      </c>
      <c r="C142" s="26" t="s">
        <v>35</v>
      </c>
      <c r="D142" s="26" t="s">
        <v>20</v>
      </c>
      <c r="E142" s="12" t="s">
        <v>403</v>
      </c>
      <c r="F142" s="12" t="s">
        <v>403</v>
      </c>
      <c r="G142" s="26"/>
      <c r="H142" s="27">
        <v>14520</v>
      </c>
      <c r="I142" s="26" t="s">
        <v>37</v>
      </c>
    </row>
    <row r="143" spans="1:9" ht="52.5" customHeight="1" x14ac:dyDescent="0.2">
      <c r="A143" s="26">
        <v>4807</v>
      </c>
      <c r="B143" s="26" t="s">
        <v>251</v>
      </c>
      <c r="C143" s="26" t="s">
        <v>35</v>
      </c>
      <c r="D143" s="26" t="s">
        <v>20</v>
      </c>
      <c r="E143" s="26" t="s">
        <v>424</v>
      </c>
      <c r="F143" s="26" t="s">
        <v>425</v>
      </c>
      <c r="G143" s="26" t="s">
        <v>426</v>
      </c>
      <c r="H143" s="27">
        <v>600</v>
      </c>
      <c r="I143" s="26" t="s">
        <v>40</v>
      </c>
    </row>
    <row r="144" spans="1:9" ht="52.5" customHeight="1" x14ac:dyDescent="0.2">
      <c r="A144" s="26">
        <v>4807</v>
      </c>
      <c r="B144" s="26" t="s">
        <v>251</v>
      </c>
      <c r="C144" s="26" t="s">
        <v>35</v>
      </c>
      <c r="D144" s="26" t="s">
        <v>20</v>
      </c>
      <c r="E144" s="26" t="s">
        <v>424</v>
      </c>
      <c r="F144" s="26" t="s">
        <v>427</v>
      </c>
      <c r="G144" s="26" t="s">
        <v>428</v>
      </c>
      <c r="H144" s="27">
        <v>600</v>
      </c>
      <c r="I144" s="26" t="s">
        <v>40</v>
      </c>
    </row>
    <row r="145" spans="1:9" ht="52.5" customHeight="1" x14ac:dyDescent="0.2">
      <c r="A145" s="26">
        <v>4844</v>
      </c>
      <c r="B145" s="26" t="s">
        <v>262</v>
      </c>
      <c r="C145" s="26" t="s">
        <v>35</v>
      </c>
      <c r="D145" s="26" t="s">
        <v>20</v>
      </c>
      <c r="E145" s="26" t="s">
        <v>429</v>
      </c>
      <c r="F145" s="26" t="s">
        <v>430</v>
      </c>
      <c r="G145" s="26" t="s">
        <v>431</v>
      </c>
      <c r="H145" s="27">
        <v>600</v>
      </c>
      <c r="I145" s="26" t="s">
        <v>40</v>
      </c>
    </row>
    <row r="146" spans="1:9" ht="52.5" customHeight="1" x14ac:dyDescent="0.2">
      <c r="A146" s="26">
        <v>4844</v>
      </c>
      <c r="B146" s="26" t="s">
        <v>262</v>
      </c>
      <c r="C146" s="26" t="s">
        <v>35</v>
      </c>
      <c r="D146" s="26" t="s">
        <v>20</v>
      </c>
      <c r="E146" s="26" t="s">
        <v>429</v>
      </c>
      <c r="F146" s="26" t="s">
        <v>427</v>
      </c>
      <c r="G146" s="26" t="s">
        <v>428</v>
      </c>
      <c r="H146" s="27">
        <v>600</v>
      </c>
      <c r="I146" s="26" t="s">
        <v>40</v>
      </c>
    </row>
    <row r="147" spans="1:9" ht="52.5" customHeight="1" x14ac:dyDescent="0.2">
      <c r="A147" s="26">
        <v>4858</v>
      </c>
      <c r="B147" s="26" t="s">
        <v>263</v>
      </c>
      <c r="C147" s="26" t="s">
        <v>35</v>
      </c>
      <c r="D147" s="26" t="s">
        <v>20</v>
      </c>
      <c r="E147" s="26" t="s">
        <v>434</v>
      </c>
      <c r="F147" s="26" t="s">
        <v>432</v>
      </c>
      <c r="G147" s="26" t="s">
        <v>433</v>
      </c>
      <c r="H147" s="27">
        <v>300</v>
      </c>
      <c r="I147" s="26" t="s">
        <v>40</v>
      </c>
    </row>
    <row r="148" spans="1:9" ht="52.5" customHeight="1" x14ac:dyDescent="0.2">
      <c r="A148" s="26">
        <v>4890</v>
      </c>
      <c r="B148" s="26" t="s">
        <v>275</v>
      </c>
      <c r="C148" s="26" t="s">
        <v>35</v>
      </c>
      <c r="D148" s="26" t="s">
        <v>20</v>
      </c>
      <c r="E148" s="26" t="s">
        <v>429</v>
      </c>
      <c r="F148" s="26" t="s">
        <v>427</v>
      </c>
      <c r="G148" s="26" t="s">
        <v>428</v>
      </c>
      <c r="H148" s="27">
        <v>600</v>
      </c>
      <c r="I148" s="26" t="s">
        <v>40</v>
      </c>
    </row>
    <row r="149" spans="1:9" ht="52.5" customHeight="1" x14ac:dyDescent="0.2">
      <c r="A149" s="26">
        <v>4890</v>
      </c>
      <c r="B149" s="26" t="s">
        <v>275</v>
      </c>
      <c r="C149" s="26" t="s">
        <v>35</v>
      </c>
      <c r="D149" s="26" t="s">
        <v>20</v>
      </c>
      <c r="E149" s="26" t="s">
        <v>429</v>
      </c>
      <c r="F149" s="26" t="s">
        <v>425</v>
      </c>
      <c r="G149" s="26" t="s">
        <v>426</v>
      </c>
      <c r="H149" s="27">
        <v>600</v>
      </c>
      <c r="I149" s="26" t="s">
        <v>40</v>
      </c>
    </row>
    <row r="150" spans="1:9" ht="52.5" customHeight="1" x14ac:dyDescent="0.2">
      <c r="A150" s="26">
        <v>4993</v>
      </c>
      <c r="B150" s="26" t="s">
        <v>291</v>
      </c>
      <c r="C150" s="26" t="s">
        <v>35</v>
      </c>
      <c r="D150" s="26" t="s">
        <v>20</v>
      </c>
      <c r="E150" s="26" t="s">
        <v>429</v>
      </c>
      <c r="F150" s="26" t="s">
        <v>435</v>
      </c>
      <c r="G150" s="26" t="s">
        <v>436</v>
      </c>
      <c r="H150" s="27">
        <v>600</v>
      </c>
      <c r="I150" s="26" t="s">
        <v>40</v>
      </c>
    </row>
    <row r="151" spans="1:9" ht="52.5" customHeight="1" x14ac:dyDescent="0.2">
      <c r="A151" s="26">
        <v>4993</v>
      </c>
      <c r="B151" s="26" t="s">
        <v>291</v>
      </c>
      <c r="C151" s="26" t="s">
        <v>35</v>
      </c>
      <c r="D151" s="26" t="s">
        <v>20</v>
      </c>
      <c r="E151" s="26" t="s">
        <v>429</v>
      </c>
      <c r="F151" s="26" t="s">
        <v>427</v>
      </c>
      <c r="G151" s="26" t="s">
        <v>428</v>
      </c>
      <c r="H151" s="27">
        <v>600</v>
      </c>
      <c r="I151" s="26" t="s">
        <v>40</v>
      </c>
    </row>
    <row r="152" spans="1:9" ht="52.5" customHeight="1" x14ac:dyDescent="0.2">
      <c r="A152" s="26">
        <v>4993</v>
      </c>
      <c r="B152" s="26" t="s">
        <v>291</v>
      </c>
      <c r="C152" s="26" t="s">
        <v>35</v>
      </c>
      <c r="D152" s="26" t="s">
        <v>20</v>
      </c>
      <c r="E152" s="26" t="s">
        <v>437</v>
      </c>
      <c r="F152" s="26" t="s">
        <v>93</v>
      </c>
      <c r="G152" s="26" t="s">
        <v>94</v>
      </c>
      <c r="H152" s="27">
        <v>2000</v>
      </c>
      <c r="I152" s="26" t="s">
        <v>40</v>
      </c>
    </row>
    <row r="153" spans="1:9" ht="53.1" customHeight="1" x14ac:dyDescent="0.2">
      <c r="A153" s="26" t="s">
        <v>439</v>
      </c>
      <c r="B153" s="26" t="s">
        <v>438</v>
      </c>
      <c r="C153" s="26" t="s">
        <v>35</v>
      </c>
      <c r="D153" s="26" t="s">
        <v>20</v>
      </c>
      <c r="E153" s="26" t="s">
        <v>440</v>
      </c>
      <c r="F153" s="26" t="s">
        <v>440</v>
      </c>
      <c r="G153" s="26" t="s">
        <v>440</v>
      </c>
      <c r="H153" s="27">
        <v>588672</v>
      </c>
      <c r="I153" s="26" t="s">
        <v>37</v>
      </c>
    </row>
    <row r="154" spans="1:9" ht="53.1" customHeight="1" x14ac:dyDescent="0.2">
      <c r="A154" s="26">
        <v>4957</v>
      </c>
      <c r="B154" s="26" t="s">
        <v>22</v>
      </c>
      <c r="C154" s="26" t="s">
        <v>35</v>
      </c>
      <c r="D154" s="26" t="s">
        <v>20</v>
      </c>
      <c r="E154" s="26" t="s">
        <v>441</v>
      </c>
      <c r="F154" s="26" t="s">
        <v>328</v>
      </c>
      <c r="G154" s="26" t="s">
        <v>329</v>
      </c>
      <c r="H154" s="27">
        <v>4988</v>
      </c>
      <c r="I154" s="26" t="s">
        <v>37</v>
      </c>
    </row>
    <row r="155" spans="1:9" ht="53.1" customHeight="1" x14ac:dyDescent="0.2">
      <c r="A155" s="37">
        <v>4923</v>
      </c>
      <c r="B155" s="37"/>
      <c r="C155" s="37" t="s">
        <v>35</v>
      </c>
      <c r="D155" s="37" t="s">
        <v>20</v>
      </c>
      <c r="E155" s="37" t="s">
        <v>42</v>
      </c>
      <c r="F155" s="37" t="s">
        <v>43</v>
      </c>
      <c r="G155" s="37" t="s">
        <v>21</v>
      </c>
      <c r="H155" s="38">
        <v>30000</v>
      </c>
      <c r="I155" s="37" t="s">
        <v>34</v>
      </c>
    </row>
    <row r="156" spans="1:9" ht="53.1" customHeight="1" x14ac:dyDescent="0.2">
      <c r="A156" s="26">
        <v>5014</v>
      </c>
      <c r="B156" s="26" t="s">
        <v>22</v>
      </c>
      <c r="C156" s="26" t="s">
        <v>35</v>
      </c>
      <c r="D156" s="26" t="s">
        <v>20</v>
      </c>
      <c r="E156" s="26" t="s">
        <v>442</v>
      </c>
      <c r="F156" s="26" t="s">
        <v>43</v>
      </c>
      <c r="G156" s="26" t="s">
        <v>21</v>
      </c>
      <c r="H156" s="27">
        <v>149102</v>
      </c>
      <c r="I156" s="26" t="s">
        <v>34</v>
      </c>
    </row>
    <row r="157" spans="1:9" ht="53.1" customHeight="1" x14ac:dyDescent="0.2">
      <c r="A157" s="26">
        <v>5044</v>
      </c>
      <c r="B157" s="26" t="s">
        <v>22</v>
      </c>
      <c r="C157" s="26" t="s">
        <v>35</v>
      </c>
      <c r="D157" s="26" t="s">
        <v>20</v>
      </c>
      <c r="E157" s="26" t="s">
        <v>42</v>
      </c>
      <c r="F157" s="26" t="s">
        <v>43</v>
      </c>
      <c r="G157" s="26" t="s">
        <v>21</v>
      </c>
      <c r="H157" s="27">
        <v>40000</v>
      </c>
      <c r="I157" s="26" t="s">
        <v>34</v>
      </c>
    </row>
    <row r="158" spans="1:9" ht="53.1" customHeight="1" x14ac:dyDescent="0.2">
      <c r="A158" s="26">
        <v>5045</v>
      </c>
      <c r="B158" s="26" t="s">
        <v>22</v>
      </c>
      <c r="C158" s="26" t="s">
        <v>35</v>
      </c>
      <c r="D158" s="26" t="s">
        <v>20</v>
      </c>
      <c r="E158" s="26" t="s">
        <v>42</v>
      </c>
      <c r="F158" s="26" t="s">
        <v>43</v>
      </c>
      <c r="G158" s="26" t="s">
        <v>21</v>
      </c>
      <c r="H158" s="27">
        <v>25000</v>
      </c>
      <c r="I158" s="26" t="s">
        <v>34</v>
      </c>
    </row>
    <row r="159" spans="1:9" ht="53.1" customHeight="1" x14ac:dyDescent="0.2">
      <c r="A159" s="26">
        <v>5028</v>
      </c>
      <c r="B159" s="26" t="s">
        <v>22</v>
      </c>
      <c r="C159" s="26" t="s">
        <v>35</v>
      </c>
      <c r="D159" s="26" t="s">
        <v>20</v>
      </c>
      <c r="E159" s="26" t="s">
        <v>443</v>
      </c>
      <c r="F159" s="26" t="s">
        <v>43</v>
      </c>
      <c r="G159" s="26" t="s">
        <v>21</v>
      </c>
      <c r="H159" s="27">
        <v>149102</v>
      </c>
      <c r="I159" s="26" t="s">
        <v>34</v>
      </c>
    </row>
    <row r="160" spans="1:9" ht="53.1" customHeight="1" x14ac:dyDescent="0.2">
      <c r="A160" s="26">
        <v>5083</v>
      </c>
      <c r="B160" s="26" t="s">
        <v>22</v>
      </c>
      <c r="C160" s="26" t="s">
        <v>35</v>
      </c>
      <c r="D160" s="26" t="s">
        <v>20</v>
      </c>
      <c r="E160" s="26" t="s">
        <v>42</v>
      </c>
      <c r="F160" s="26" t="s">
        <v>43</v>
      </c>
      <c r="G160" s="26" t="s">
        <v>21</v>
      </c>
      <c r="H160" s="27">
        <v>40000</v>
      </c>
      <c r="I160" s="26" t="s">
        <v>34</v>
      </c>
    </row>
    <row r="161" spans="1:9" ht="53.1" customHeight="1" x14ac:dyDescent="0.2">
      <c r="A161" s="26">
        <v>4967</v>
      </c>
      <c r="B161" s="26" t="s">
        <v>445</v>
      </c>
      <c r="C161" s="26" t="s">
        <v>35</v>
      </c>
      <c r="D161" s="26" t="s">
        <v>20</v>
      </c>
      <c r="E161" s="26" t="s">
        <v>444</v>
      </c>
      <c r="F161" s="26" t="s">
        <v>45</v>
      </c>
      <c r="G161" s="26" t="s">
        <v>446</v>
      </c>
      <c r="H161" s="27">
        <v>10700</v>
      </c>
      <c r="I161" s="26" t="s">
        <v>103</v>
      </c>
    </row>
    <row r="162" spans="1:9" ht="53.1" customHeight="1" x14ac:dyDescent="0.2">
      <c r="A162" s="13"/>
      <c r="B162" s="26"/>
      <c r="C162" s="26"/>
      <c r="D162" s="26"/>
      <c r="E162" s="26"/>
      <c r="F162" s="26"/>
      <c r="G162" s="26"/>
      <c r="H162" s="27"/>
      <c r="I162" s="26"/>
    </row>
    <row r="163" spans="1:9" s="23" customFormat="1" ht="53.1" customHeight="1" x14ac:dyDescent="0.25">
      <c r="A163" s="31"/>
      <c r="B163" s="14"/>
      <c r="C163" s="14"/>
      <c r="D163" s="14"/>
      <c r="E163" s="14"/>
      <c r="F163" s="15" t="s">
        <v>18</v>
      </c>
      <c r="G163" s="14"/>
      <c r="H163" s="16">
        <f>SUM(H12:H162)</f>
        <v>1524617.75</v>
      </c>
      <c r="I163" s="14"/>
    </row>
    <row r="164" spans="1:9" s="23" customFormat="1" ht="53.1" customHeight="1" x14ac:dyDescent="0.2">
      <c r="A164" s="33">
        <v>831</v>
      </c>
      <c r="B164" s="25" t="s">
        <v>22</v>
      </c>
      <c r="C164" s="25" t="s">
        <v>48</v>
      </c>
      <c r="D164" s="24" t="s">
        <v>23</v>
      </c>
      <c r="E164" s="25" t="s">
        <v>83</v>
      </c>
      <c r="F164" s="25" t="s">
        <v>83</v>
      </c>
      <c r="G164" s="25" t="s">
        <v>83</v>
      </c>
      <c r="H164" s="30">
        <v>26977.5</v>
      </c>
      <c r="I164" s="26" t="s">
        <v>34</v>
      </c>
    </row>
    <row r="165" spans="1:9" s="23" customFormat="1" ht="53.1" customHeight="1" x14ac:dyDescent="0.2">
      <c r="A165" s="33">
        <v>832</v>
      </c>
      <c r="B165" s="25" t="s">
        <v>22</v>
      </c>
      <c r="C165" s="25" t="s">
        <v>48</v>
      </c>
      <c r="D165" s="24" t="s">
        <v>23</v>
      </c>
      <c r="E165" s="25" t="s">
        <v>82</v>
      </c>
      <c r="F165" s="25" t="s">
        <v>82</v>
      </c>
      <c r="G165" s="25" t="s">
        <v>82</v>
      </c>
      <c r="H165" s="30">
        <v>25300</v>
      </c>
      <c r="I165" s="26" t="s">
        <v>34</v>
      </c>
    </row>
    <row r="166" spans="1:9" s="23" customFormat="1" ht="53.1" customHeight="1" x14ac:dyDescent="0.2">
      <c r="A166" s="33">
        <v>833</v>
      </c>
      <c r="B166" s="25" t="s">
        <v>22</v>
      </c>
      <c r="C166" s="25" t="s">
        <v>48</v>
      </c>
      <c r="D166" s="24" t="s">
        <v>23</v>
      </c>
      <c r="E166" s="25" t="s">
        <v>84</v>
      </c>
      <c r="F166" s="25" t="s">
        <v>84</v>
      </c>
      <c r="G166" s="25" t="s">
        <v>84</v>
      </c>
      <c r="H166" s="30">
        <v>23980</v>
      </c>
      <c r="I166" s="26" t="s">
        <v>34</v>
      </c>
    </row>
    <row r="167" spans="1:9" s="23" customFormat="1" ht="53.1" customHeight="1" x14ac:dyDescent="0.2">
      <c r="A167" s="24">
        <v>794</v>
      </c>
      <c r="B167" s="25" t="s">
        <v>22</v>
      </c>
      <c r="C167" s="25" t="s">
        <v>48</v>
      </c>
      <c r="D167" s="24" t="s">
        <v>23</v>
      </c>
      <c r="E167" s="26" t="s">
        <v>447</v>
      </c>
      <c r="F167" s="26" t="s">
        <v>24</v>
      </c>
      <c r="G167" s="26" t="s">
        <v>21</v>
      </c>
      <c r="H167" s="30">
        <v>120642</v>
      </c>
      <c r="I167" s="26" t="s">
        <v>34</v>
      </c>
    </row>
    <row r="168" spans="1:9" s="23" customFormat="1" ht="53.1" customHeight="1" x14ac:dyDescent="0.2">
      <c r="A168" s="24">
        <v>764</v>
      </c>
      <c r="B168" s="25" t="s">
        <v>22</v>
      </c>
      <c r="C168" s="25" t="s">
        <v>48</v>
      </c>
      <c r="D168" s="26" t="s">
        <v>23</v>
      </c>
      <c r="E168" s="26" t="s">
        <v>448</v>
      </c>
      <c r="F168" s="26" t="s">
        <v>24</v>
      </c>
      <c r="G168" s="26" t="s">
        <v>21</v>
      </c>
      <c r="H168" s="27">
        <v>103754</v>
      </c>
      <c r="I168" s="26" t="s">
        <v>34</v>
      </c>
    </row>
    <row r="169" spans="1:9" s="23" customFormat="1" ht="53.1" customHeight="1" x14ac:dyDescent="0.2">
      <c r="A169" s="24">
        <v>821</v>
      </c>
      <c r="B169" s="25" t="s">
        <v>22</v>
      </c>
      <c r="C169" s="25" t="s">
        <v>48</v>
      </c>
      <c r="D169" s="26" t="s">
        <v>23</v>
      </c>
      <c r="E169" s="26" t="s">
        <v>449</v>
      </c>
      <c r="F169" s="26" t="s">
        <v>24</v>
      </c>
      <c r="G169" s="26" t="s">
        <v>21</v>
      </c>
      <c r="H169" s="27">
        <v>103754</v>
      </c>
      <c r="I169" s="26" t="s">
        <v>34</v>
      </c>
    </row>
    <row r="170" spans="1:9" s="23" customFormat="1" ht="53.1" customHeight="1" x14ac:dyDescent="0.2">
      <c r="A170" s="24">
        <v>768</v>
      </c>
      <c r="B170" s="25" t="s">
        <v>22</v>
      </c>
      <c r="C170" s="25" t="s">
        <v>48</v>
      </c>
      <c r="D170" s="26" t="s">
        <v>23</v>
      </c>
      <c r="E170" s="26" t="s">
        <v>450</v>
      </c>
      <c r="F170" s="26" t="s">
        <v>24</v>
      </c>
      <c r="G170" s="26" t="s">
        <v>21</v>
      </c>
      <c r="H170" s="27">
        <v>32808</v>
      </c>
      <c r="I170" s="26" t="s">
        <v>34</v>
      </c>
    </row>
    <row r="171" spans="1:9" s="23" customFormat="1" ht="53.1" customHeight="1" x14ac:dyDescent="0.2">
      <c r="A171" s="24">
        <v>845</v>
      </c>
      <c r="B171" s="25" t="s">
        <v>22</v>
      </c>
      <c r="C171" s="25" t="s">
        <v>48</v>
      </c>
      <c r="D171" s="26" t="s">
        <v>23</v>
      </c>
      <c r="E171" s="26" t="s">
        <v>447</v>
      </c>
      <c r="F171" s="26" t="s">
        <v>24</v>
      </c>
      <c r="G171" s="26" t="s">
        <v>21</v>
      </c>
      <c r="H171" s="27">
        <v>6713</v>
      </c>
      <c r="I171" s="26" t="s">
        <v>34</v>
      </c>
    </row>
    <row r="172" spans="1:9" s="23" customFormat="1" ht="53.1" customHeight="1" x14ac:dyDescent="0.2">
      <c r="A172" s="24">
        <v>773</v>
      </c>
      <c r="B172" s="25" t="s">
        <v>22</v>
      </c>
      <c r="C172" s="25" t="s">
        <v>48</v>
      </c>
      <c r="D172" s="26" t="s">
        <v>23</v>
      </c>
      <c r="E172" s="26" t="s">
        <v>451</v>
      </c>
      <c r="F172" s="26" t="s">
        <v>24</v>
      </c>
      <c r="G172" s="26" t="s">
        <v>21</v>
      </c>
      <c r="H172" s="27">
        <v>32808</v>
      </c>
      <c r="I172" s="26" t="s">
        <v>34</v>
      </c>
    </row>
    <row r="173" spans="1:9" s="23" customFormat="1" ht="53.1" customHeight="1" x14ac:dyDescent="0.2">
      <c r="A173" s="24">
        <v>778</v>
      </c>
      <c r="B173" s="25" t="s">
        <v>22</v>
      </c>
      <c r="C173" s="25" t="s">
        <v>48</v>
      </c>
      <c r="D173" s="26" t="s">
        <v>23</v>
      </c>
      <c r="E173" s="26" t="s">
        <v>452</v>
      </c>
      <c r="F173" s="26" t="s">
        <v>24</v>
      </c>
      <c r="G173" s="26" t="s">
        <v>21</v>
      </c>
      <c r="H173" s="27">
        <v>32808</v>
      </c>
      <c r="I173" s="26" t="s">
        <v>34</v>
      </c>
    </row>
    <row r="174" spans="1:9" s="23" customFormat="1" ht="53.1" customHeight="1" x14ac:dyDescent="0.2">
      <c r="A174" s="24">
        <v>825</v>
      </c>
      <c r="B174" s="25" t="s">
        <v>22</v>
      </c>
      <c r="C174" s="25" t="s">
        <v>48</v>
      </c>
      <c r="D174" s="26" t="s">
        <v>23</v>
      </c>
      <c r="E174" s="26" t="s">
        <v>453</v>
      </c>
      <c r="F174" s="26" t="s">
        <v>24</v>
      </c>
      <c r="G174" s="26" t="s">
        <v>21</v>
      </c>
      <c r="H174" s="27">
        <v>32808</v>
      </c>
      <c r="I174" s="26" t="s">
        <v>34</v>
      </c>
    </row>
    <row r="175" spans="1:9" s="23" customFormat="1" ht="53.1" customHeight="1" x14ac:dyDescent="0.2">
      <c r="A175" s="24"/>
      <c r="B175" s="25"/>
      <c r="C175" s="25"/>
      <c r="D175" s="26"/>
      <c r="E175" s="26"/>
      <c r="F175" s="26"/>
      <c r="G175" s="26"/>
      <c r="H175" s="27"/>
      <c r="I175" s="26"/>
    </row>
    <row r="176" spans="1:9" s="23" customFormat="1" ht="53.1" customHeight="1" x14ac:dyDescent="0.25">
      <c r="A176" s="32"/>
      <c r="B176" s="14" t="s">
        <v>16</v>
      </c>
      <c r="C176" s="14"/>
      <c r="D176" s="14"/>
      <c r="E176" s="14"/>
      <c r="F176" s="15" t="s">
        <v>17</v>
      </c>
      <c r="G176" s="14"/>
      <c r="H176" s="17">
        <f>SUM(H164:H174)</f>
        <v>542352.5</v>
      </c>
      <c r="I176" s="14"/>
    </row>
    <row r="177" spans="1:9" s="23" customFormat="1" ht="53.1" customHeight="1" x14ac:dyDescent="0.2">
      <c r="A177" s="24"/>
      <c r="B177" s="26"/>
      <c r="C177" s="26"/>
      <c r="D177" s="26"/>
      <c r="E177" s="26"/>
      <c r="F177" s="10"/>
      <c r="G177" s="10"/>
      <c r="H177" s="27"/>
      <c r="I177" s="26"/>
    </row>
    <row r="178" spans="1:9" s="23" customFormat="1" ht="53.1" customHeight="1" x14ac:dyDescent="0.2">
      <c r="A178" s="26"/>
      <c r="B178" s="26"/>
      <c r="C178" s="26"/>
      <c r="D178" s="26"/>
      <c r="E178" s="26"/>
      <c r="F178" s="10"/>
      <c r="G178" s="10"/>
      <c r="H178" s="27"/>
      <c r="I178" s="26"/>
    </row>
    <row r="179" spans="1:9" s="23" customFormat="1" ht="53.1" customHeight="1" x14ac:dyDescent="0.2">
      <c r="A179" s="26"/>
      <c r="B179" s="26"/>
      <c r="C179" s="26"/>
      <c r="D179" s="26"/>
      <c r="E179" s="26"/>
      <c r="F179" s="10"/>
      <c r="G179" s="10"/>
      <c r="H179" s="27"/>
      <c r="I179" s="26"/>
    </row>
    <row r="180" spans="1:9" s="23" customFormat="1" ht="53.1" customHeight="1" x14ac:dyDescent="0.25">
      <c r="A180" s="32"/>
      <c r="B180" s="14"/>
      <c r="C180" s="14"/>
      <c r="D180" s="14"/>
      <c r="E180" s="14"/>
      <c r="F180" s="15" t="s">
        <v>19</v>
      </c>
      <c r="G180" s="14"/>
      <c r="H180" s="17">
        <f>SUM(H177:H179)</f>
        <v>0</v>
      </c>
      <c r="I180" s="14"/>
    </row>
    <row r="181" spans="1:9" s="23" customFormat="1" ht="53.1" customHeight="1" x14ac:dyDescent="0.25">
      <c r="A181" s="36"/>
      <c r="B181" s="8"/>
      <c r="C181" s="8"/>
      <c r="D181" s="8"/>
      <c r="E181" s="8"/>
      <c r="F181" s="8"/>
      <c r="G181" s="8"/>
      <c r="H181" s="9"/>
      <c r="I181" s="18">
        <f>+H163+H176+H180</f>
        <v>2066970.25</v>
      </c>
    </row>
    <row r="182" spans="1:9" s="23" customFormat="1" ht="12.75" customHeight="1" x14ac:dyDescent="0.2">
      <c r="A182" s="8"/>
      <c r="B182" s="8"/>
      <c r="C182" s="8"/>
      <c r="D182" s="8"/>
      <c r="E182" s="8"/>
      <c r="F182" s="8"/>
      <c r="G182" s="8"/>
      <c r="H182" s="9"/>
      <c r="I182" s="19"/>
    </row>
    <row r="183" spans="1:9" s="23" customFormat="1" x14ac:dyDescent="0.2">
      <c r="A183" s="8"/>
      <c r="B183" s="8"/>
      <c r="C183" s="8"/>
      <c r="D183" s="8"/>
      <c r="E183" s="8"/>
      <c r="F183" s="8"/>
      <c r="G183" s="8"/>
      <c r="H183" s="9"/>
      <c r="I183" s="11"/>
    </row>
    <row r="184" spans="1:9" s="23" customFormat="1" ht="15.75" x14ac:dyDescent="0.2">
      <c r="A184" s="8"/>
      <c r="B184" s="8"/>
      <c r="C184" s="8"/>
      <c r="D184" s="8"/>
      <c r="E184" s="8"/>
      <c r="F184" s="8"/>
      <c r="G184" s="8"/>
      <c r="H184" s="9"/>
      <c r="I184" s="20"/>
    </row>
    <row r="185" spans="1:9" s="23" customFormat="1" ht="15.75" x14ac:dyDescent="0.2">
      <c r="A185" s="20"/>
      <c r="B185" s="20" t="s">
        <v>9</v>
      </c>
      <c r="C185" s="20"/>
      <c r="D185" s="20"/>
      <c r="E185" s="20" t="s">
        <v>10</v>
      </c>
      <c r="F185" s="20"/>
      <c r="G185" s="20"/>
      <c r="H185" s="21" t="s">
        <v>11</v>
      </c>
      <c r="I185" s="20"/>
    </row>
    <row r="186" spans="1:9" s="23" customFormat="1" ht="15.75" x14ac:dyDescent="0.2">
      <c r="A186" s="20"/>
      <c r="B186" s="20"/>
      <c r="C186" s="20"/>
      <c r="D186" s="20"/>
      <c r="E186" s="20"/>
      <c r="F186" s="20"/>
      <c r="G186" s="20"/>
      <c r="H186" s="21"/>
      <c r="I186" s="20"/>
    </row>
    <row r="187" spans="1:9" ht="15.75" x14ac:dyDescent="0.2">
      <c r="A187" s="20"/>
      <c r="B187" s="8"/>
      <c r="C187" s="8"/>
      <c r="D187" s="8"/>
      <c r="E187" s="8"/>
      <c r="F187" s="8"/>
      <c r="G187" s="8"/>
      <c r="H187" s="9"/>
      <c r="I187" s="8"/>
    </row>
    <row r="188" spans="1:9" x14ac:dyDescent="0.2">
      <c r="A188" s="8"/>
      <c r="B188" s="8"/>
      <c r="C188" s="8"/>
      <c r="D188" s="8"/>
      <c r="E188" s="8"/>
      <c r="F188" s="8"/>
      <c r="G188" s="8"/>
      <c r="H188" s="9"/>
      <c r="I188" s="8"/>
    </row>
    <row r="189" spans="1:9" s="23" customFormat="1" ht="15.75" x14ac:dyDescent="0.2">
      <c r="A189" s="8"/>
      <c r="B189" s="20" t="s">
        <v>12</v>
      </c>
      <c r="C189" s="20"/>
      <c r="D189" s="20"/>
      <c r="E189" s="20" t="s">
        <v>13</v>
      </c>
      <c r="F189" s="20"/>
      <c r="G189" s="20"/>
      <c r="H189" s="21" t="s">
        <v>14</v>
      </c>
      <c r="I189" s="8"/>
    </row>
    <row r="190" spans="1:9" s="23" customFormat="1" x14ac:dyDescent="0.2">
      <c r="A190" s="8"/>
      <c r="B190" s="8"/>
      <c r="C190" s="8"/>
      <c r="D190" s="8"/>
      <c r="E190" s="8"/>
      <c r="F190" s="8"/>
      <c r="G190" s="8"/>
      <c r="H190" s="9"/>
      <c r="I190" s="8"/>
    </row>
    <row r="191" spans="1:9" s="23" customFormat="1" x14ac:dyDescent="0.2">
      <c r="A191" s="8"/>
      <c r="B191" s="8"/>
      <c r="C191" s="8"/>
      <c r="D191" s="8"/>
      <c r="E191" s="8"/>
      <c r="F191" s="8"/>
      <c r="G191" s="8"/>
      <c r="H191" s="9"/>
      <c r="I191" s="8"/>
    </row>
  </sheetData>
  <mergeCells count="2">
    <mergeCell ref="A5:I5"/>
    <mergeCell ref="A7:I7"/>
  </mergeCells>
  <pageMargins left="0.19685039370078741" right="0.19685039370078741" top="0.78740157480314965" bottom="0.78740157480314965" header="0" footer="0"/>
  <pageSetup scale="4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TRNSf Y SUB MR-10 OCTU 19</vt:lpstr>
      <vt:lpstr>TRNSf Y SUB MR-10 NOVIE 19</vt:lpstr>
      <vt:lpstr>TRNSf Y SUB MR-10 19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LUIS-PC</cp:lastModifiedBy>
  <cp:lastPrinted>2019-04-05T19:15:10Z</cp:lastPrinted>
  <dcterms:created xsi:type="dcterms:W3CDTF">2016-12-20T20:02:40Z</dcterms:created>
  <dcterms:modified xsi:type="dcterms:W3CDTF">2020-01-14T23:53:47Z</dcterms:modified>
</cp:coreProperties>
</file>