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LUIS-PC\Documents\Entrega Cuenta Pública 2019\03 IGF Tercer Trimestre 2019\08_OTROS_02_2019\7. Reporte sobre montos pagados ayudas y subsidios\"/>
    </mc:Choice>
  </mc:AlternateContent>
  <xr:revisionPtr revIDLastSave="0" documentId="13_ncr:1_{13C8C027-43ED-41C4-AC66-27FD2BE48B3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RNSf Y SUB MR-10 julio 19" sheetId="39" r:id="rId1"/>
    <sheet name="TRNSf Y SUB MR-10 agosto" sheetId="40" r:id="rId2"/>
    <sheet name="TRNSf Y SUB MR-10 septiembre" sheetId="4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7" i="41" l="1"/>
  <c r="H67" i="41"/>
  <c r="H65" i="40"/>
  <c r="H54" i="40"/>
  <c r="I68" i="41" l="1"/>
  <c r="I66" i="40"/>
  <c r="H69" i="39" l="1"/>
  <c r="I80" i="39" s="1"/>
  <c r="H79" i="39"/>
</calcChain>
</file>

<file path=xl/sharedStrings.xml><?xml version="1.0" encoding="utf-8"?>
<sst xmlns="http://schemas.openxmlformats.org/spreadsheetml/2006/main" count="1436" uniqueCount="514">
  <si>
    <t>MUNICIPIO DE TIZAYUCA, HGO.</t>
  </si>
  <si>
    <t>REGISTRO DE APOYOS, SUBSIDIOS Y TRANSFERENCIAS</t>
  </si>
  <si>
    <t>INSTITUCIÓN Y CUENTA BANCARIA AFECTADA</t>
  </si>
  <si>
    <t>FONDO</t>
  </si>
  <si>
    <t>NOMBRE DE LA INSTITUCIÓN O BENEFICIARIO</t>
  </si>
  <si>
    <t>CURP Y/O RFC DEL BENEFICIARIO</t>
  </si>
  <si>
    <t>IMPORTE OTORGADO</t>
  </si>
  <si>
    <t>ACTIVIDAD PREPONDERANTE</t>
  </si>
  <si>
    <t>ELABORÓ:</t>
  </si>
  <si>
    <t>REVISÓ Y AUTORIZÓ:</t>
  </si>
  <si>
    <t>REVISÓ:</t>
  </si>
  <si>
    <t xml:space="preserve">L.C. JORGE ALBERTO ALBERTO LARA GONZALEZ </t>
  </si>
  <si>
    <t>LIC. GABRIEL GARCIA ROJAS</t>
  </si>
  <si>
    <t>C. MIRIAM LOAEZA SORIA</t>
  </si>
  <si>
    <t>NUM. DE POLIZA/REGISTRO</t>
  </si>
  <si>
    <t xml:space="preserve"> </t>
  </si>
  <si>
    <t>REPO</t>
  </si>
  <si>
    <t>MTI8501015D1</t>
  </si>
  <si>
    <t xml:space="preserve">TRANSFERENCIA </t>
  </si>
  <si>
    <t>TRANSFERENCIA</t>
  </si>
  <si>
    <t>FGP</t>
  </si>
  <si>
    <t>CONCEPTO</t>
  </si>
  <si>
    <t>ROCA871018</t>
  </si>
  <si>
    <t>VICTOR SALDAÑA JIMENEZ</t>
  </si>
  <si>
    <t>SAJV991011</t>
  </si>
  <si>
    <t>ARACELI RODRIGUEZ CASTILLO</t>
  </si>
  <si>
    <t>AAGM831111SQ8</t>
  </si>
  <si>
    <t>MARILU ALDANA GOMEZ</t>
  </si>
  <si>
    <t>HERNANDEZ FERNANDEZ MIRIAM</t>
  </si>
  <si>
    <t>APOYO ECONOMICO DE PENSION ALIMENTICIA A LA C. MARILU ALDANA GOMEZ</t>
  </si>
  <si>
    <t>ADMINISTRACION PUBLICA</t>
  </si>
  <si>
    <t>BANORTE 1043877134</t>
  </si>
  <si>
    <t>PUBLICO EN GENERAL</t>
  </si>
  <si>
    <t>CONSUELO PEGUEROS TORRES</t>
  </si>
  <si>
    <t>PETC571220</t>
  </si>
  <si>
    <t>LUIS ALBERTO JIMENEZ MENDOZA</t>
  </si>
  <si>
    <t>MUNICIPIO DE TIZAYUCA HGO.</t>
  </si>
  <si>
    <t>S.U.T.S.M.T.H.</t>
  </si>
  <si>
    <t>SUT030213S90</t>
  </si>
  <si>
    <t>BANORTE 1043883546</t>
  </si>
  <si>
    <t>DEDUCCIONES GOBIERNO DEL ESTADO</t>
  </si>
  <si>
    <t>GOBIERNO DEL ESTADO</t>
  </si>
  <si>
    <t>GERARDO VAZQUEZ QUEZADA</t>
  </si>
  <si>
    <t>VAQG810820</t>
  </si>
  <si>
    <t>HECTOR CERVANTES HERRERA</t>
  </si>
  <si>
    <t>JOSE EUSEBIO LABASTIDA JARAMILLO</t>
  </si>
  <si>
    <t>JOSE LUIS ANDRADE MARQUEZ</t>
  </si>
  <si>
    <t>DAVID GONZALEZ ROMERO</t>
  </si>
  <si>
    <t>CARMEN MAYA FLORES</t>
  </si>
  <si>
    <t>MAFC270715</t>
  </si>
  <si>
    <t>PERG691221</t>
  </si>
  <si>
    <t>CEHH861215</t>
  </si>
  <si>
    <t>ESTEBAN BADILLO BRAVO</t>
  </si>
  <si>
    <t>BABE640908</t>
  </si>
  <si>
    <t>GORD611120</t>
  </si>
  <si>
    <t>CAGC801109</t>
  </si>
  <si>
    <t>DIANA PAOLA ARTEAGA MARTINEZ</t>
  </si>
  <si>
    <t>VERONICA REYES MARTINEZ</t>
  </si>
  <si>
    <t>REMV810802</t>
  </si>
  <si>
    <t>GREGORIA IVON LUNA SUAREZ</t>
  </si>
  <si>
    <t>TAJU941211</t>
  </si>
  <si>
    <t>MODESTO GARCIA SALINAS</t>
  </si>
  <si>
    <t>SANCHEZ VAZQUEZ GUADALUPE</t>
  </si>
  <si>
    <t>AEMD950710</t>
  </si>
  <si>
    <t>HEFM791208</t>
  </si>
  <si>
    <t>TALIA VETZIN FRIAS BECERRIL</t>
  </si>
  <si>
    <t>FIBT900405</t>
  </si>
  <si>
    <t>LIZBETH PEREGRINO HARRISON</t>
  </si>
  <si>
    <t>DIF MUNICIPAL</t>
  </si>
  <si>
    <t>ROCA871019</t>
  </si>
  <si>
    <t>MARIA GUADALUPE PEREZ RODRIGUEZ</t>
  </si>
  <si>
    <t>MARIA LUISA BAUTISTA MENDOZA</t>
  </si>
  <si>
    <t>BAML711114</t>
  </si>
  <si>
    <t>APOYO ECONOMICO A PERSONA DE ESCASOS RECURSOS</t>
  </si>
  <si>
    <t>LAJE570319</t>
  </si>
  <si>
    <t>APOYO ECONOMICO A ESTUDIANTE</t>
  </si>
  <si>
    <t>NELVA GARCIA NEGRETE</t>
  </si>
  <si>
    <t>GANN8004192C1</t>
  </si>
  <si>
    <t>PEHL800529</t>
  </si>
  <si>
    <t>EG-REPO 2897</t>
  </si>
  <si>
    <t>EG-REPO 2955</t>
  </si>
  <si>
    <t>EG-REPO 2636</t>
  </si>
  <si>
    <t>EG-REPO 2656</t>
  </si>
  <si>
    <t>EG-REPO 2657</t>
  </si>
  <si>
    <t>EG-REPO 2758</t>
  </si>
  <si>
    <t>EG-REPO 2790</t>
  </si>
  <si>
    <t>EG-REPO 2813</t>
  </si>
  <si>
    <t>EG-REPO 2821</t>
  </si>
  <si>
    <t>EG-REPO 2885</t>
  </si>
  <si>
    <t>EG-REPO 2600</t>
  </si>
  <si>
    <t>EG-REPO 2602</t>
  </si>
  <si>
    <t>EG-REPO 2676</t>
  </si>
  <si>
    <t>EG-REPO 2763</t>
  </si>
  <si>
    <t>EG-REPO 2761</t>
  </si>
  <si>
    <t>EG-REPO 2637</t>
  </si>
  <si>
    <t>EG-REPO 2599</t>
  </si>
  <si>
    <t>EG-REPO 2757</t>
  </si>
  <si>
    <t>EG-REPO 2927</t>
  </si>
  <si>
    <t>EG-REPO 2740</t>
  </si>
  <si>
    <t>EG-REPO 2746</t>
  </si>
  <si>
    <t>EG-REPO 2884</t>
  </si>
  <si>
    <t>EG-REPO 2789</t>
  </si>
  <si>
    <t>EG-REPO 2823</t>
  </si>
  <si>
    <t>EG-REPO 2803</t>
  </si>
  <si>
    <t>EG-REPO 3062</t>
  </si>
  <si>
    <t>EG-REPO 2614</t>
  </si>
  <si>
    <t>EG-REPO 3061</t>
  </si>
  <si>
    <t>EG-REPO 2615</t>
  </si>
  <si>
    <t>EG-REPO 3054</t>
  </si>
  <si>
    <t>EG-REPO 2659</t>
  </si>
  <si>
    <t>EG-REPO 2660</t>
  </si>
  <si>
    <t>EG-REPO 2661</t>
  </si>
  <si>
    <t>EG-REPO 2662</t>
  </si>
  <si>
    <t>EG-REPO 2663</t>
  </si>
  <si>
    <t>EG-REPO 2664</t>
  </si>
  <si>
    <t>EG-REPO 2665</t>
  </si>
  <si>
    <t>EG-REPO 2727</t>
  </si>
  <si>
    <t>EG-REPO 2601</t>
  </si>
  <si>
    <t>EG-REPO 2638</t>
  </si>
  <si>
    <t>EG-REPO 2658</t>
  </si>
  <si>
    <t>EG-REPO 2759</t>
  </si>
  <si>
    <t>EG-REPO 2791</t>
  </si>
  <si>
    <t>EG-REPO 2814</t>
  </si>
  <si>
    <t>EG-REPO 2913</t>
  </si>
  <si>
    <t>EG-REPO 2914</t>
  </si>
  <si>
    <t>EG-REPO 2863</t>
  </si>
  <si>
    <t>EG-REPO 2991</t>
  </si>
  <si>
    <t>EG-REPO 2883</t>
  </si>
  <si>
    <t>EG-REPO 3009</t>
  </si>
  <si>
    <t>EG-REPO 3060</t>
  </si>
  <si>
    <t>EG-REPO 2917</t>
  </si>
  <si>
    <t>EG-REPO 2822</t>
  </si>
  <si>
    <t>EG-FGP 471</t>
  </si>
  <si>
    <t>EG-FGP 470</t>
  </si>
  <si>
    <t>EG-FGP 472</t>
  </si>
  <si>
    <t>EG-FGP 395</t>
  </si>
  <si>
    <t>EG-FGP 465</t>
  </si>
  <si>
    <t>EG-FGP 394</t>
  </si>
  <si>
    <t>EG-FGP 417</t>
  </si>
  <si>
    <t>EG-FGP 389</t>
  </si>
  <si>
    <t>EG-FGP 425</t>
  </si>
  <si>
    <t>EG-REPO 2639</t>
  </si>
  <si>
    <t>EG-REPO 2598</t>
  </si>
  <si>
    <t>EG-REPO 2666</t>
  </si>
  <si>
    <t>EG-REPO 2669</t>
  </si>
  <si>
    <t>CONSUELO GUTIERREZ PEGUEROS</t>
  </si>
  <si>
    <t>APOYO A PERSONA DE ESCASOS RECURSOS</t>
  </si>
  <si>
    <t>PETC571229</t>
  </si>
  <si>
    <t>CHEQUE 700</t>
  </si>
  <si>
    <t>CHEQUE 708</t>
  </si>
  <si>
    <t>ERICK EDUARDO CRUZ JIMENEZ</t>
  </si>
  <si>
    <t>CUJE980606</t>
  </si>
  <si>
    <t>CHEQUE 720</t>
  </si>
  <si>
    <t>PERC571220</t>
  </si>
  <si>
    <t>CHEQUE 757</t>
  </si>
  <si>
    <t>CHEQUE 773</t>
  </si>
  <si>
    <t>PEÑA CRISOSTOMO MA DEONICIA</t>
  </si>
  <si>
    <t>PECD730408</t>
  </si>
  <si>
    <t>CHEQUE 774</t>
  </si>
  <si>
    <t>CHEQUE 759</t>
  </si>
  <si>
    <t>APOYO A FRACC. RANCHO DON ANTONIO</t>
  </si>
  <si>
    <t>JUANA PETRA TREJO MARTINEZ</t>
  </si>
  <si>
    <t>TEMJ570508BE7</t>
  </si>
  <si>
    <t>CHEQUE 454</t>
  </si>
  <si>
    <t>CANCELACION DE POLIZA</t>
  </si>
  <si>
    <t>CHEQUE 684</t>
  </si>
  <si>
    <t>APOYO FIESTA PATRONAL COL. EMILIANO ZAPATA</t>
  </si>
  <si>
    <t>JAVIER CASTRO SANCHEZ</t>
  </si>
  <si>
    <t>CASJ940312</t>
  </si>
  <si>
    <t>CHEQUE 733</t>
  </si>
  <si>
    <t>APOYO COMPRA DE TEZONTLE A DIFERENTES COMUNIDADES</t>
  </si>
  <si>
    <t>MOGS610615</t>
  </si>
  <si>
    <t>CHEQUE 755</t>
  </si>
  <si>
    <t>CHEQUE 732</t>
  </si>
  <si>
    <t>APOYO ECONOMICO BANDA SINFONICA TIZAYUCA</t>
  </si>
  <si>
    <t>FILEMON AZEITIZ HERNANDEZ</t>
  </si>
  <si>
    <t>AEHF670308</t>
  </si>
  <si>
    <t>S/N</t>
  </si>
  <si>
    <t>RECLASIFICACION</t>
  </si>
  <si>
    <t>JOSE LUIS SANCHEZ GALVAN</t>
  </si>
  <si>
    <t>SAGL610825</t>
  </si>
  <si>
    <t>MARIA LUISA HERNANDEZ GOMEZ</t>
  </si>
  <si>
    <t>HEGL720825</t>
  </si>
  <si>
    <t>CHEQUE 371</t>
  </si>
  <si>
    <t>CHEQUE 717</t>
  </si>
  <si>
    <t>APOYO GASTOS MEDICOS</t>
  </si>
  <si>
    <t>SAUL CARMONA QUEZADA</t>
  </si>
  <si>
    <t>CAQS820210</t>
  </si>
  <si>
    <t>CHEQUE 719</t>
  </si>
  <si>
    <t>ERNESTO QUEZADA SUSANO</t>
  </si>
  <si>
    <t>QUESE690418</t>
  </si>
  <si>
    <t>GONZALEZ QUEZADA SOFIA</t>
  </si>
  <si>
    <t>GOQS790918</t>
  </si>
  <si>
    <t>APOYO GASTOS MEDICOS PERSONA DE ESCASOS RECURSOS</t>
  </si>
  <si>
    <t>COMERCIALIZADOSRA MEDICA O.M.S.A DE C.V.</t>
  </si>
  <si>
    <t>CMO1203149X0</t>
  </si>
  <si>
    <t>CHEQUE 745</t>
  </si>
  <si>
    <t>LIZBETH ESQUIVEL SALCEDO</t>
  </si>
  <si>
    <t>EISL840708</t>
  </si>
  <si>
    <t>CHEQUE 751</t>
  </si>
  <si>
    <t>JASAEL JACINTO MIRANDA SERAFIN</t>
  </si>
  <si>
    <t>MISJ820314</t>
  </si>
  <si>
    <t>CHEQUE 752</t>
  </si>
  <si>
    <t>NICOLA BRAVO GARCIA</t>
  </si>
  <si>
    <t>BAGN401206</t>
  </si>
  <si>
    <t>CHEQUE 758</t>
  </si>
  <si>
    <t>ROJAS MEDRANO MARIBEL</t>
  </si>
  <si>
    <t>ROMM730418</t>
  </si>
  <si>
    <t>CHEQUE 771</t>
  </si>
  <si>
    <t>SANDRA ESPINOZA GARCIA</t>
  </si>
  <si>
    <t>EIGS701204</t>
  </si>
  <si>
    <t>CHEQUE 694</t>
  </si>
  <si>
    <t>ELECTRIFICACION CAMINO INTERPARCELARIO COL. EXPRESIDENTES</t>
  </si>
  <si>
    <t>CFE DISTRIBUCION</t>
  </si>
  <si>
    <t>ELECTRIFICACION AMPLIACION LAS FLORES COL. EXPRESIDENTES</t>
  </si>
  <si>
    <t>CHEQUE 695</t>
  </si>
  <si>
    <t>CHEQUE 710</t>
  </si>
  <si>
    <t>PROMOTORAS EDUCATIVAS</t>
  </si>
  <si>
    <t>SABG990531</t>
  </si>
  <si>
    <t>CHEQUE 711</t>
  </si>
  <si>
    <t>LUSG8409</t>
  </si>
  <si>
    <t>CHEQUE 712</t>
  </si>
  <si>
    <t>CHEQUE 713</t>
  </si>
  <si>
    <t>CHEQUE 714</t>
  </si>
  <si>
    <t>CHEQUE 715</t>
  </si>
  <si>
    <t>MARTINEZ CASTILLO ROSA VERENICE</t>
  </si>
  <si>
    <t>MACR890507</t>
  </si>
  <si>
    <t>CHEQUE 716</t>
  </si>
  <si>
    <t>PEKL800529</t>
  </si>
  <si>
    <t>CHEQUE 478</t>
  </si>
  <si>
    <t>APOYO ESTUDIANTES</t>
  </si>
  <si>
    <t>SADY BELEM POZOS ZEPEDA</t>
  </si>
  <si>
    <t>POZS781129</t>
  </si>
  <si>
    <t>ANGELA MARTINEZ SANTOS</t>
  </si>
  <si>
    <t>MASA461001</t>
  </si>
  <si>
    <t>MARIA GUADALUPE VELEZ ARANDA</t>
  </si>
  <si>
    <t>VEAG800214</t>
  </si>
  <si>
    <t>SUBSIDIO</t>
  </si>
  <si>
    <t>APOYO COMPRA DE IMPERMEABILIZANTE</t>
  </si>
  <si>
    <t>PROTECTORES PLASTICOS, S.A DE C.V.</t>
  </si>
  <si>
    <t>PPL820127866</t>
  </si>
  <si>
    <t xml:space="preserve">INSTITUCION DE BENEFICENCIA SOCIAL  </t>
  </si>
  <si>
    <t>LAS ROSAS ROJAS, I.A.P.</t>
  </si>
  <si>
    <t>RRO770812N20</t>
  </si>
  <si>
    <t>NOMINA DE DIF CORR. A LA 1ER. QNA. DE JULIO</t>
  </si>
  <si>
    <t>NOMINA DE DIF CORR. A LA 2DA. QNA. DE JULIO</t>
  </si>
  <si>
    <t>NOMINA DE DIF CORR. A LA SEM. 07 AL 13 DE JULIO</t>
  </si>
  <si>
    <t>NOMINA DE DIF CORR. A LA SEM. 14 AL 20 DE JULIO</t>
  </si>
  <si>
    <t>NOMINA DE DIF CORR. A LA SEM. 30 DE JUNIO AL 06 DE JULIO</t>
  </si>
  <si>
    <t>NOMINA DE DIF CORR. A LA SEM. 21 AL 27 DE JULIO</t>
  </si>
  <si>
    <t>JULIO</t>
  </si>
  <si>
    <t>AGOSTO</t>
  </si>
  <si>
    <t>EG-REPO 3314</t>
  </si>
  <si>
    <t>EG-REPO 3414</t>
  </si>
  <si>
    <t>EG-REPO 3472</t>
  </si>
  <si>
    <t>EG-REPO 3123</t>
  </si>
  <si>
    <t>EG-REPO 3131</t>
  </si>
  <si>
    <t>EG-REPO 3173</t>
  </si>
  <si>
    <t>EG-REPO 3189</t>
  </si>
  <si>
    <t>EG-REPO 3196</t>
  </si>
  <si>
    <t>EG-REPO 3207</t>
  </si>
  <si>
    <t>EG-REPO 3094</t>
  </si>
  <si>
    <t>EG-REPO 3213</t>
  </si>
  <si>
    <t>EG-REPO 3084</t>
  </si>
  <si>
    <t>EG-REPO 3092</t>
  </si>
  <si>
    <t>EG-REPO 3132</t>
  </si>
  <si>
    <t>EG-REPO 3157</t>
  </si>
  <si>
    <t>EG-REPO 3174</t>
  </si>
  <si>
    <t>EG-REPO 3195</t>
  </si>
  <si>
    <t>EG-REPO 3215</t>
  </si>
  <si>
    <t>EG-REPO 3211</t>
  </si>
  <si>
    <t>CH 826</t>
  </si>
  <si>
    <t>CH 827</t>
  </si>
  <si>
    <t>ROBERTO RIVERA RAMIREZ</t>
  </si>
  <si>
    <t>RIRR650721</t>
  </si>
  <si>
    <t>CH 860</t>
  </si>
  <si>
    <t>CONSULEO PEGUEROS TORRES</t>
  </si>
  <si>
    <t>CH 872</t>
  </si>
  <si>
    <t>CH 874</t>
  </si>
  <si>
    <t>CH 883</t>
  </si>
  <si>
    <t>CH 802</t>
  </si>
  <si>
    <t>CH 881</t>
  </si>
  <si>
    <t>EG-REPO 3124</t>
  </si>
  <si>
    <t>APOYO COMUNIDAD COL. EXPRESIDENTES</t>
  </si>
  <si>
    <t>YORLLA MELINA ORDOÑEZ HERNANDEZ</t>
  </si>
  <si>
    <t>OOHY800103</t>
  </si>
  <si>
    <t>CH 798</t>
  </si>
  <si>
    <t>ARELI MATHA MONTES DE OCA NAVA</t>
  </si>
  <si>
    <t>APOYO GASTOS FUNERARIOS</t>
  </si>
  <si>
    <t>MONA690425</t>
  </si>
  <si>
    <t>CH 801</t>
  </si>
  <si>
    <t>JIML290390</t>
  </si>
  <si>
    <t>AAML670211</t>
  </si>
  <si>
    <t>CH 849</t>
  </si>
  <si>
    <t>CARBAJAL GOMEZ CARLOS CRISTIAN</t>
  </si>
  <si>
    <t>CH 885</t>
  </si>
  <si>
    <t xml:space="preserve">CECILIA HERNANDEZ GARCIA </t>
  </si>
  <si>
    <t>HEGC541122</t>
  </si>
  <si>
    <t>CH 878</t>
  </si>
  <si>
    <t>ELECTRIFICACION COL EL POTRERO II</t>
  </si>
  <si>
    <t>EG-REPO 3138</t>
  </si>
  <si>
    <t>EG-REPO 3139</t>
  </si>
  <si>
    <t>EG-REPO 3140</t>
  </si>
  <si>
    <t>EG-REPO 3141</t>
  </si>
  <si>
    <t>EG-REPO 3142</t>
  </si>
  <si>
    <t>EG-REPO 3143</t>
  </si>
  <si>
    <t>EG-REPO 3209</t>
  </si>
  <si>
    <t>EG-REPO 3212</t>
  </si>
  <si>
    <t>EG-REPO 3093</t>
  </si>
  <si>
    <t>EG-REPO 3133</t>
  </si>
  <si>
    <t>EG-REPO 3208</t>
  </si>
  <si>
    <t>CH 834</t>
  </si>
  <si>
    <t>APOYO PROMOTORAS EDUCATIVAS</t>
  </si>
  <si>
    <t>ROSA VERONICA MARTINEZ CASTILLO</t>
  </si>
  <si>
    <t>JESSICA GOMEZ SUAREZ</t>
  </si>
  <si>
    <t>GOSJ940809</t>
  </si>
  <si>
    <t>APOYO A ESTUDIANTES</t>
  </si>
  <si>
    <t>VELAZQUEZ MARTINEZ JUAN</t>
  </si>
  <si>
    <t>MAVJ680311</t>
  </si>
  <si>
    <t>VICTOR SALDAÑD JIMENEZ</t>
  </si>
  <si>
    <t>PEREZ TELLEZ NORMA DELIA</t>
  </si>
  <si>
    <t>PETN790828</t>
  </si>
  <si>
    <t>CH 836</t>
  </si>
  <si>
    <t>CH 837</t>
  </si>
  <si>
    <t>CH 838</t>
  </si>
  <si>
    <t>CH 840</t>
  </si>
  <si>
    <t>CH 842</t>
  </si>
  <si>
    <t>CH 841</t>
  </si>
  <si>
    <t>CH 882</t>
  </si>
  <si>
    <t>EG-REPO 3372</t>
  </si>
  <si>
    <t>EG-REPO 3279</t>
  </si>
  <si>
    <t>EG-REPO 3433</t>
  </si>
  <si>
    <t>EG-REPO 3439</t>
  </si>
  <si>
    <t>EG-REPO 3301</t>
  </si>
  <si>
    <t>EG-REPO 3434</t>
  </si>
  <si>
    <t>EG-REPO 3136</t>
  </si>
  <si>
    <t>EG-REPO 3415</t>
  </si>
  <si>
    <t>EG-REPO 3416</t>
  </si>
  <si>
    <t>EG-REPO 3214</t>
  </si>
  <si>
    <t>AYUDA A INSTITUCIONES SIN FINES DE LUCRO</t>
  </si>
  <si>
    <t>CH 831</t>
  </si>
  <si>
    <t>MISJ</t>
  </si>
  <si>
    <t>S.U.T.S.M.T.H</t>
  </si>
  <si>
    <t>CH 884</t>
  </si>
  <si>
    <t>EG-FGP 477</t>
  </si>
  <si>
    <t>EG-FGP 482</t>
  </si>
  <si>
    <t>EG-FGP 487</t>
  </si>
  <si>
    <t>EG-FGP 493</t>
  </si>
  <si>
    <t>EG-FGP 499</t>
  </si>
  <si>
    <t>EG-FGP 548</t>
  </si>
  <si>
    <t>EG-FGP 549</t>
  </si>
  <si>
    <t>EG-FGP 550</t>
  </si>
  <si>
    <t>EG-FGP 473</t>
  </si>
  <si>
    <t>EG-FGP 495</t>
  </si>
  <si>
    <t>NOMINA DE DIF CORR. A LA 1ER. QNA. DE AGOSTO</t>
  </si>
  <si>
    <t>NOMINA DE DIF CORR. A LA 2ER. QNA. DE AGOSTO</t>
  </si>
  <si>
    <t>NOMINA SEMANAL DEL 28 JULIO AL 03 DE AGOSTO</t>
  </si>
  <si>
    <t>NOMINA SEMANA DEL 04 AL 10 AGOSTO</t>
  </si>
  <si>
    <t>NOMINA SEMANA DEL 11 AL 17 AGOSTO</t>
  </si>
  <si>
    <t>NOMINA SEMANA DEL 18 AL 24 AGOSTO</t>
  </si>
  <si>
    <t>NOMINA SEMANA DEL 25 AL 31 AGOSTO</t>
  </si>
  <si>
    <t>EG-REPO 3473</t>
  </si>
  <si>
    <t>APOYO CONSTRUCCION SOMBRERERA PAMIT DE HACIENDAS TIZAYUCA</t>
  </si>
  <si>
    <t>CLC ARQUITECTURA LIGERA S.A. DE C.V.</t>
  </si>
  <si>
    <t>CAL1507303V9</t>
  </si>
  <si>
    <t>TOTAL DEL FONDO RECURSOS PROPIOS 2019</t>
  </si>
  <si>
    <t>TOTAL DEL FONDO GENERAL DE PARTICIPACIONES 2019</t>
  </si>
  <si>
    <t>EG-REPO 3661</t>
  </si>
  <si>
    <t>EG-REPO 3508</t>
  </si>
  <si>
    <t>EG-REPO 3513</t>
  </si>
  <si>
    <t>EG-REPO 3542</t>
  </si>
  <si>
    <t>EG-REPO 3549</t>
  </si>
  <si>
    <t>EG-REPO 3580</t>
  </si>
  <si>
    <t>EG-REPO 3714</t>
  </si>
  <si>
    <t>EG-REPO 3575</t>
  </si>
  <si>
    <t>EG-REPO 3533</t>
  </si>
  <si>
    <t>EG-REPO 3593</t>
  </si>
  <si>
    <t>EG-REPO 3678</t>
  </si>
  <si>
    <t>EG-REPO 3706</t>
  </si>
  <si>
    <t>EG-REPO 3777</t>
  </si>
  <si>
    <t>EG-REPO 3509</t>
  </si>
  <si>
    <t>EG-REPO 3519</t>
  </si>
  <si>
    <t>EG-REPO 3541</t>
  </si>
  <si>
    <t>EG-REPO 3550</t>
  </si>
  <si>
    <t>EG-REPO 3590</t>
  </si>
  <si>
    <t>EG-REPO 3677</t>
  </si>
  <si>
    <t>EG-REPO 3595</t>
  </si>
  <si>
    <t>EG-REPO 3690</t>
  </si>
  <si>
    <t>EG-REPO 3713</t>
  </si>
  <si>
    <t>EG-REPO 3563</t>
  </si>
  <si>
    <t>EG-REPO 3605</t>
  </si>
  <si>
    <t>EG-REPO 3681</t>
  </si>
  <si>
    <t>EG-REPO 3682</t>
  </si>
  <si>
    <t>EG-REPO 3683</t>
  </si>
  <si>
    <t>EG-REPO 3684</t>
  </si>
  <si>
    <t>EG-REPO 3685</t>
  </si>
  <si>
    <t>EG-REPO 3686</t>
  </si>
  <si>
    <t>EG-REPO 3687</t>
  </si>
  <si>
    <t>EG-REPO 3688</t>
  </si>
  <si>
    <t>EG-REPO 3496</t>
  </si>
  <si>
    <t>EG-REPO 3510</t>
  </si>
  <si>
    <t>EG-REPO 3514</t>
  </si>
  <si>
    <t>EG-REPO 3591</t>
  </si>
  <si>
    <t>EG-REPO 3888</t>
  </si>
  <si>
    <t>EG-REPO 3617</t>
  </si>
  <si>
    <t>EG-REPO 3630</t>
  </si>
  <si>
    <t>EG-REPO 3639</t>
  </si>
  <si>
    <t>EG-REPO 3794</t>
  </si>
  <si>
    <t>EG-REPO 3773</t>
  </si>
  <si>
    <t>EG-REPO 3839</t>
  </si>
  <si>
    <t>EG-REPO 3608</t>
  </si>
  <si>
    <t>EG-REPO 3715</t>
  </si>
  <si>
    <t>EG-FGP 615</t>
  </si>
  <si>
    <t>EG-FGP 616</t>
  </si>
  <si>
    <t>EG-FGP 617</t>
  </si>
  <si>
    <t>EG-FGP 551</t>
  </si>
  <si>
    <t>EG-FGP 591</t>
  </si>
  <si>
    <t>EG-FGP 555</t>
  </si>
  <si>
    <t>EG-FGP 560</t>
  </si>
  <si>
    <t>EG-FGP 565</t>
  </si>
  <si>
    <t>EG-FGP 589</t>
  </si>
  <si>
    <t>SEPTIEMBRE</t>
  </si>
  <si>
    <t>CH 915</t>
  </si>
  <si>
    <t>PETC5271220</t>
  </si>
  <si>
    <t>CH 916</t>
  </si>
  <si>
    <t>CH 925</t>
  </si>
  <si>
    <t>CH 926</t>
  </si>
  <si>
    <t>CH 941</t>
  </si>
  <si>
    <t>PATRICIA RODRIGUEZ PINEDA</t>
  </si>
  <si>
    <t>ROPP790506</t>
  </si>
  <si>
    <t>CH 973</t>
  </si>
  <si>
    <t>CH 938</t>
  </si>
  <si>
    <t>APOYO ECONOMICO PARA FIESTAS PATRIAS COL. EMILIANO ZAPATA</t>
  </si>
  <si>
    <t>RAUL JIMENEZ GONZALEZ</t>
  </si>
  <si>
    <t>JIGR690114</t>
  </si>
  <si>
    <t>CH 922</t>
  </si>
  <si>
    <t>APOYO ECONOMICO PARA FIESTA PATRONAL DE LA VIRGEN DE LOS REMEDIOS PEDREGAL</t>
  </si>
  <si>
    <t xml:space="preserve">ADRIAN RIVERO RODRIGUEZ </t>
  </si>
  <si>
    <t>RIRA560305</t>
  </si>
  <si>
    <t>CH 944</t>
  </si>
  <si>
    <t>APOYO ECONOMICO PARA FIESTAS PATRIAS COL. UNIDAD ROJO GOMEZ</t>
  </si>
  <si>
    <t>NUBIA BERENICE ANDRADE MENDOZA</t>
  </si>
  <si>
    <t>AAMN820924</t>
  </si>
  <si>
    <t>CH 951</t>
  </si>
  <si>
    <t>APOYO ECONOMICO PARA FIESTAS PATRIAS COMUNIDAD TEPOJACO</t>
  </si>
  <si>
    <t>GREGORIO CASTRO FERNANDEZ</t>
  </si>
  <si>
    <t>CAFG731111</t>
  </si>
  <si>
    <t>CH 972</t>
  </si>
  <si>
    <t>APOYO ECONOMICO PARA FIESTAS PATRIAS COMUNIDAD HUITZILA</t>
  </si>
  <si>
    <t>JESUS ARRIETA VENAVIDEZ</t>
  </si>
  <si>
    <t>AIVJ740608</t>
  </si>
  <si>
    <t>CH 995</t>
  </si>
  <si>
    <t>APOYO ECONOMICO AL COMISARIADO EJIDAL DE HUITZILA COMPRA DE INSECTISIDA</t>
  </si>
  <si>
    <t>TAPIA GOMEZ JUAN</t>
  </si>
  <si>
    <t>TAGJ470526</t>
  </si>
  <si>
    <t>APOYO PARA GASTOS MEDICOS</t>
  </si>
  <si>
    <t>CH 918</t>
  </si>
  <si>
    <t>CECILIA GARCIA GOMEZ</t>
  </si>
  <si>
    <t>GAGC710414</t>
  </si>
  <si>
    <t>LAURA GABRIERA GUTIERREZ MORALES</t>
  </si>
  <si>
    <t>GUML880531</t>
  </si>
  <si>
    <t>CH 927</t>
  </si>
  <si>
    <t>LUCIANO ANTONIO LAIZA TREJO</t>
  </si>
  <si>
    <t>LATL890421</t>
  </si>
  <si>
    <t>CH 942</t>
  </si>
  <si>
    <t>ADRIAN VILLEGAS MEZA</t>
  </si>
  <si>
    <t>VIMA820327</t>
  </si>
  <si>
    <t>CH 948</t>
  </si>
  <si>
    <t>CADENA VELAZQUEZ JUAN ENRIQUE</t>
  </si>
  <si>
    <t>CAVJ800624</t>
  </si>
  <si>
    <t>CH 969</t>
  </si>
  <si>
    <t>SALVADOR VARGAS ACOSTA</t>
  </si>
  <si>
    <t>VAAS890810</t>
  </si>
  <si>
    <t>APOYO PARA ESTUDIANTES</t>
  </si>
  <si>
    <t>MERALI LOPEZ ARRIETA</t>
  </si>
  <si>
    <t>LOAM870605</t>
  </si>
  <si>
    <t>CH 933</t>
  </si>
  <si>
    <t>APOYO ECONOMICO ELECTRIFICACION</t>
  </si>
  <si>
    <t>CH939</t>
  </si>
  <si>
    <t>ALBERTO RODRIGUEZ GARCIA</t>
  </si>
  <si>
    <t>ROGA780224</t>
  </si>
  <si>
    <t>CH 965</t>
  </si>
  <si>
    <t>APOYO ECONOMICO A PROMOTORAS EDUCATIVAS</t>
  </si>
  <si>
    <t>CH 958</t>
  </si>
  <si>
    <t>SAVG</t>
  </si>
  <si>
    <t>CH 959</t>
  </si>
  <si>
    <t>CH 960</t>
  </si>
  <si>
    <t>CH 961</t>
  </si>
  <si>
    <t>CH 962</t>
  </si>
  <si>
    <t>CH 963</t>
  </si>
  <si>
    <t>GUADALUPE MELENDEZ SOTO</t>
  </si>
  <si>
    <t>MESG710518</t>
  </si>
  <si>
    <t>CH 964</t>
  </si>
  <si>
    <t>CH 966</t>
  </si>
  <si>
    <t>CH 910</t>
  </si>
  <si>
    <t>APOYO ECONOMICO A ESTUDIANTE PARA ASISTIR A LA NASA</t>
  </si>
  <si>
    <t>MARIA FERNANDA TEJEDA CABALLERO</t>
  </si>
  <si>
    <t>TECF001203</t>
  </si>
  <si>
    <t>TABILLA DE JESUS ULISES</t>
  </si>
  <si>
    <t>ANGEL GAEL COLIN RAMIREZ</t>
  </si>
  <si>
    <t>CORA010407</t>
  </si>
  <si>
    <t>NOMINA PRIMER QUINCENA DE SEPTIEMBRE</t>
  </si>
  <si>
    <t>NOMINA SEGUNDA QUINCENA DE SEPTIEMBRE</t>
  </si>
  <si>
    <t>PAGTO DE APOYO ECONOMICO PARA FESTEJO ANIVERSARIO</t>
  </si>
  <si>
    <t>NOMINA DE DIF CORR. A LA 1ER. QNA. DE SEPTIEMBRE</t>
  </si>
  <si>
    <t>NOMINA DE DIF CORR. A LA 2ER. QNA. DE SEPTIEMBRE</t>
  </si>
  <si>
    <t>NOMINA SEMANAL DEL 01 AL 07 DE SEPTIEMBRE</t>
  </si>
  <si>
    <t>NOMINA SEMANAL DEL 08 AL 14 DE SEPTIEMBRE</t>
  </si>
  <si>
    <t>NOMINA SEMANAL DEL 15 AL 21 DE SEPTIEMBRE</t>
  </si>
  <si>
    <t>NOMINA SEMANAL DEL 22 AL 28 DE SEPTIEMBRE</t>
  </si>
  <si>
    <t>PASIVO</t>
  </si>
  <si>
    <t>COMPRA DE PAPALERIA PARA DONACION A DIFERENTES ESCUELAS</t>
  </si>
  <si>
    <t>MAYRA GOMEZ ALDANA</t>
  </si>
  <si>
    <t>GOAM860111MV8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</si>
</sst>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2" borderId="0" xfId="2" applyFont="1" applyFill="1"/>
    <xf numFmtId="43" fontId="3" fillId="2" borderId="0" xfId="1" applyFont="1" applyFill="1"/>
    <xf numFmtId="17" fontId="4" fillId="2" borderId="0" xfId="2" applyNumberFormat="1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4" fillId="2" borderId="0" xfId="2" applyFont="1" applyFill="1" applyAlignment="1">
      <alignment horizontal="left"/>
    </xf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5" fillId="2" borderId="0" xfId="2" applyFont="1" applyFill="1"/>
    <xf numFmtId="43" fontId="5" fillId="2" borderId="0" xfId="1" applyFont="1" applyFill="1"/>
    <xf numFmtId="44" fontId="5" fillId="2" borderId="0" xfId="2" applyNumberFormat="1" applyFont="1" applyFill="1"/>
    <xf numFmtId="0" fontId="5" fillId="0" borderId="1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wrapText="1"/>
    </xf>
    <xf numFmtId="0" fontId="6" fillId="4" borderId="1" xfId="2" applyFont="1" applyFill="1" applyBorder="1" applyAlignment="1">
      <alignment wrapText="1"/>
    </xf>
    <xf numFmtId="43" fontId="7" fillId="4" borderId="1" xfId="1" applyFont="1" applyFill="1" applyBorder="1" applyAlignment="1">
      <alignment wrapText="1"/>
    </xf>
    <xf numFmtId="43" fontId="6" fillId="4" borderId="1" xfId="1" applyFont="1" applyFill="1" applyBorder="1" applyAlignment="1">
      <alignment wrapText="1"/>
    </xf>
    <xf numFmtId="44" fontId="6" fillId="2" borderId="1" xfId="2" applyNumberFormat="1" applyFont="1" applyFill="1" applyBorder="1"/>
    <xf numFmtId="43" fontId="5" fillId="2" borderId="1" xfId="1" applyFont="1" applyFill="1" applyBorder="1"/>
    <xf numFmtId="0" fontId="6" fillId="2" borderId="0" xfId="2" applyFont="1" applyFill="1" applyAlignment="1">
      <alignment horizontal="center" vertical="center"/>
    </xf>
    <xf numFmtId="43" fontId="6" fillId="2" borderId="0" xfId="1" applyFont="1" applyFill="1" applyAlignment="1">
      <alignment horizontal="center" vertical="center"/>
    </xf>
    <xf numFmtId="0" fontId="5" fillId="0" borderId="0" xfId="2" applyFont="1" applyFill="1"/>
    <xf numFmtId="43" fontId="5" fillId="0" borderId="0" xfId="1" applyFont="1" applyFill="1"/>
    <xf numFmtId="0" fontId="5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3" fillId="0" borderId="0" xfId="2" applyFont="1" applyFill="1"/>
    <xf numFmtId="0" fontId="5" fillId="0" borderId="0" xfId="2" applyFont="1" applyFill="1" applyBorder="1" applyAlignment="1">
      <alignment horizontal="center" wrapText="1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9810C045-FF54-45C7-8918-CB2CB301614D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D764EF48-F27D-4092-8B86-CF2D445B54C1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EAC5641B-60BC-4C10-A210-641CD48D586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62166990-3BA8-450F-A3F7-17BF05D92966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FF1A879F-49FD-4DA4-9605-20F11322D1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6C5DD87F-2440-4F66-8F2F-E592FA36B83D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E18BA3FD-8C02-4519-BF78-5B9F3B098109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EDD914D4-55F6-402B-801B-A7664E9E93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9620C000-A0A8-43E4-8D89-93387ABBE2CF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572C2318-5F61-4F3B-93D1-2CFD2557BF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520FA57-DC50-4C05-A839-DC189061D85A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C6697BBB-71B4-43E3-89D8-CC5341C93AA2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545091B6-1E1A-4516-9F96-324BCE9F00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34E39078-623B-4FE8-BF04-36C780EB864F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752B3BEC-F60C-4F88-9A55-0413496CC0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A6F59-A65C-4E1B-87A4-8F3F2D6BA682}">
  <dimension ref="A1:I90"/>
  <sheetViews>
    <sheetView tabSelected="1" topLeftCell="A11" zoomScale="70" zoomScaleNormal="70" zoomScaleSheetLayoutView="80" workbookViewId="0">
      <selection activeCell="E14" sqref="E14"/>
    </sheetView>
  </sheetViews>
  <sheetFormatPr baseColWidth="10" defaultRowHeight="15" x14ac:dyDescent="0.2"/>
  <cols>
    <col min="1" max="1" width="21.42578125" style="20" customWidth="1"/>
    <col min="2" max="2" width="25.42578125" style="20" customWidth="1"/>
    <col min="3" max="3" width="22.85546875" style="20" customWidth="1"/>
    <col min="4" max="4" width="23.28515625" style="20" customWidth="1"/>
    <col min="5" max="5" width="36.85546875" style="20" customWidth="1"/>
    <col min="6" max="6" width="30" style="20" customWidth="1"/>
    <col min="7" max="7" width="23.42578125" style="20" customWidth="1"/>
    <col min="8" max="8" width="19.140625" style="21" customWidth="1"/>
    <col min="9" max="9" width="22.28515625" style="20" customWidth="1"/>
    <col min="10" max="10" width="5.7109375" style="20" customWidth="1"/>
    <col min="11" max="11" width="18.7109375" style="20" customWidth="1"/>
    <col min="12" max="16384" width="11.42578125" style="20"/>
  </cols>
  <sheetData>
    <row r="1" spans="1:9" x14ac:dyDescent="0.2">
      <c r="A1" s="8"/>
      <c r="B1" s="8"/>
      <c r="C1" s="8"/>
      <c r="D1" s="8"/>
      <c r="E1" s="8"/>
      <c r="F1" s="8"/>
      <c r="G1" s="8"/>
      <c r="H1" s="9"/>
      <c r="I1" s="8"/>
    </row>
    <row r="2" spans="1:9" s="30" customFormat="1" ht="15.75" x14ac:dyDescent="0.25">
      <c r="A2" s="1"/>
      <c r="B2" s="1"/>
      <c r="C2" s="1"/>
      <c r="D2" s="1"/>
      <c r="E2" s="1"/>
      <c r="F2" s="1"/>
      <c r="G2" s="1"/>
      <c r="H2" s="2"/>
      <c r="I2" s="1"/>
    </row>
    <row r="3" spans="1:9" s="30" customFormat="1" ht="15.75" x14ac:dyDescent="0.25">
      <c r="A3" s="1"/>
      <c r="B3" s="1"/>
      <c r="C3" s="1"/>
      <c r="D3" s="1"/>
      <c r="E3" s="1"/>
      <c r="F3" s="1"/>
      <c r="G3" s="1"/>
      <c r="H3" s="2"/>
      <c r="I3" s="1"/>
    </row>
    <row r="4" spans="1:9" s="30" customFormat="1" ht="3.75" customHeight="1" x14ac:dyDescent="0.25">
      <c r="A4" s="1"/>
      <c r="B4" s="1"/>
      <c r="C4" s="1"/>
      <c r="D4" s="1"/>
      <c r="E4" s="1"/>
      <c r="F4" s="1"/>
      <c r="G4" s="1"/>
      <c r="H4" s="2"/>
      <c r="I4" s="1"/>
    </row>
    <row r="5" spans="1:9" s="30" customFormat="1" ht="26.25" customHeight="1" x14ac:dyDescent="0.25">
      <c r="A5" s="35" t="s">
        <v>0</v>
      </c>
      <c r="B5" s="35"/>
      <c r="C5" s="35"/>
      <c r="D5" s="35"/>
      <c r="E5" s="35"/>
      <c r="F5" s="35"/>
      <c r="G5" s="35"/>
      <c r="H5" s="35"/>
      <c r="I5" s="35"/>
    </row>
    <row r="6" spans="1:9" s="30" customFormat="1" ht="5.25" customHeight="1" x14ac:dyDescent="0.25">
      <c r="A6" s="1"/>
      <c r="B6" s="1"/>
      <c r="C6" s="1"/>
      <c r="D6" s="1"/>
      <c r="E6" s="1"/>
      <c r="F6" s="1"/>
      <c r="G6" s="1"/>
      <c r="H6" s="2"/>
      <c r="I6" s="1"/>
    </row>
    <row r="7" spans="1:9" s="30" customFormat="1" ht="24.75" customHeight="1" x14ac:dyDescent="0.25">
      <c r="A7" s="35" t="s">
        <v>1</v>
      </c>
      <c r="B7" s="35"/>
      <c r="C7" s="35"/>
      <c r="D7" s="35"/>
      <c r="E7" s="35"/>
      <c r="F7" s="35"/>
      <c r="G7" s="35"/>
      <c r="H7" s="35"/>
      <c r="I7" s="35"/>
    </row>
    <row r="8" spans="1:9" s="30" customFormat="1" ht="24" customHeight="1" x14ac:dyDescent="0.25">
      <c r="A8" s="32"/>
      <c r="B8" s="32"/>
      <c r="C8" s="32"/>
      <c r="D8" s="32"/>
      <c r="E8" s="3" t="s">
        <v>250</v>
      </c>
      <c r="F8" s="32"/>
      <c r="G8" s="32"/>
      <c r="H8" s="4"/>
      <c r="I8" s="32"/>
    </row>
    <row r="9" spans="1:9" s="30" customFormat="1" ht="12.75" customHeight="1" x14ac:dyDescent="0.25">
      <c r="A9" s="5"/>
      <c r="B9" s="32"/>
      <c r="C9" s="32"/>
      <c r="D9" s="32"/>
      <c r="E9" s="32"/>
      <c r="F9" s="32"/>
      <c r="G9" s="32"/>
      <c r="H9" s="4"/>
      <c r="I9" s="32"/>
    </row>
    <row r="10" spans="1:9" s="30" customFormat="1" ht="12.75" customHeight="1" x14ac:dyDescent="0.25">
      <c r="A10" s="5"/>
      <c r="B10" s="32"/>
      <c r="C10" s="32"/>
      <c r="D10" s="32"/>
      <c r="E10" s="32"/>
      <c r="F10" s="32"/>
      <c r="G10" s="32"/>
      <c r="H10" s="4"/>
      <c r="I10" s="32"/>
    </row>
    <row r="11" spans="1:9" ht="53.1" customHeight="1" x14ac:dyDescent="0.2">
      <c r="A11" s="6" t="s">
        <v>14</v>
      </c>
      <c r="B11" s="6"/>
      <c r="C11" s="6" t="s">
        <v>2</v>
      </c>
      <c r="D11" s="6" t="s">
        <v>3</v>
      </c>
      <c r="E11" s="6" t="s">
        <v>21</v>
      </c>
      <c r="F11" s="6" t="s">
        <v>4</v>
      </c>
      <c r="G11" s="6" t="s">
        <v>5</v>
      </c>
      <c r="H11" s="7" t="s">
        <v>6</v>
      </c>
      <c r="I11" s="6" t="s">
        <v>7</v>
      </c>
    </row>
    <row r="12" spans="1:9" ht="53.1" customHeight="1" x14ac:dyDescent="0.2">
      <c r="A12" s="24" t="s">
        <v>79</v>
      </c>
      <c r="B12" s="24" t="s">
        <v>19</v>
      </c>
      <c r="C12" s="24" t="s">
        <v>31</v>
      </c>
      <c r="D12" s="24" t="s">
        <v>16</v>
      </c>
      <c r="E12" s="24" t="s">
        <v>29</v>
      </c>
      <c r="F12" s="24" t="s">
        <v>27</v>
      </c>
      <c r="G12" s="24" t="s">
        <v>26</v>
      </c>
      <c r="H12" s="25">
        <v>2500</v>
      </c>
      <c r="I12" s="24" t="s">
        <v>32</v>
      </c>
    </row>
    <row r="13" spans="1:9" ht="53.1" customHeight="1" x14ac:dyDescent="0.2">
      <c r="A13" s="24" t="s">
        <v>80</v>
      </c>
      <c r="B13" s="24" t="s">
        <v>19</v>
      </c>
      <c r="C13" s="24" t="s">
        <v>31</v>
      </c>
      <c r="D13" s="24" t="s">
        <v>16</v>
      </c>
      <c r="E13" s="24" t="s">
        <v>29</v>
      </c>
      <c r="F13" s="24" t="s">
        <v>27</v>
      </c>
      <c r="G13" s="24" t="s">
        <v>26</v>
      </c>
      <c r="H13" s="25">
        <v>2500</v>
      </c>
      <c r="I13" s="24" t="s">
        <v>32</v>
      </c>
    </row>
    <row r="14" spans="1:9" ht="53.1" customHeight="1" x14ac:dyDescent="0.2">
      <c r="A14" s="24" t="s">
        <v>81</v>
      </c>
      <c r="B14" s="24" t="s">
        <v>148</v>
      </c>
      <c r="C14" s="24" t="s">
        <v>31</v>
      </c>
      <c r="D14" s="24" t="s">
        <v>16</v>
      </c>
      <c r="E14" s="24" t="s">
        <v>146</v>
      </c>
      <c r="F14" s="24" t="s">
        <v>145</v>
      </c>
      <c r="G14" s="24" t="s">
        <v>147</v>
      </c>
      <c r="H14" s="25">
        <v>4400</v>
      </c>
      <c r="I14" s="24" t="s">
        <v>32</v>
      </c>
    </row>
    <row r="15" spans="1:9" ht="53.1" customHeight="1" x14ac:dyDescent="0.2">
      <c r="A15" s="24" t="s">
        <v>141</v>
      </c>
      <c r="B15" s="24" t="s">
        <v>148</v>
      </c>
      <c r="C15" s="24" t="s">
        <v>31</v>
      </c>
      <c r="D15" s="24" t="s">
        <v>16</v>
      </c>
      <c r="E15" s="24" t="s">
        <v>146</v>
      </c>
      <c r="F15" s="24" t="s">
        <v>25</v>
      </c>
      <c r="G15" s="24" t="s">
        <v>22</v>
      </c>
      <c r="H15" s="25">
        <v>6500</v>
      </c>
      <c r="I15" s="24" t="s">
        <v>32</v>
      </c>
    </row>
    <row r="16" spans="1:9" ht="53.1" customHeight="1" x14ac:dyDescent="0.2">
      <c r="A16" s="24" t="s">
        <v>82</v>
      </c>
      <c r="B16" s="24" t="s">
        <v>149</v>
      </c>
      <c r="C16" s="24" t="s">
        <v>31</v>
      </c>
      <c r="D16" s="24" t="s">
        <v>16</v>
      </c>
      <c r="E16" s="24" t="s">
        <v>146</v>
      </c>
      <c r="F16" s="24" t="s">
        <v>150</v>
      </c>
      <c r="G16" s="24" t="s">
        <v>151</v>
      </c>
      <c r="H16" s="25">
        <v>5700</v>
      </c>
      <c r="I16" s="24" t="s">
        <v>32</v>
      </c>
    </row>
    <row r="17" spans="1:9" ht="53.1" customHeight="1" x14ac:dyDescent="0.2">
      <c r="A17" s="24" t="s">
        <v>83</v>
      </c>
      <c r="B17" s="24" t="s">
        <v>149</v>
      </c>
      <c r="C17" s="24" t="s">
        <v>31</v>
      </c>
      <c r="D17" s="24" t="s">
        <v>16</v>
      </c>
      <c r="E17" s="24" t="s">
        <v>146</v>
      </c>
      <c r="F17" s="24" t="s">
        <v>44</v>
      </c>
      <c r="G17" s="24" t="s">
        <v>51</v>
      </c>
      <c r="H17" s="25">
        <v>1100</v>
      </c>
      <c r="I17" s="24" t="s">
        <v>32</v>
      </c>
    </row>
    <row r="18" spans="1:9" ht="53.1" customHeight="1" x14ac:dyDescent="0.2">
      <c r="A18" s="24" t="s">
        <v>84</v>
      </c>
      <c r="B18" s="24" t="s">
        <v>152</v>
      </c>
      <c r="C18" s="24" t="s">
        <v>31</v>
      </c>
      <c r="D18" s="24" t="s">
        <v>16</v>
      </c>
      <c r="E18" s="24" t="s">
        <v>146</v>
      </c>
      <c r="F18" s="24" t="s">
        <v>33</v>
      </c>
      <c r="G18" s="24" t="s">
        <v>153</v>
      </c>
      <c r="H18" s="25">
        <v>1200</v>
      </c>
      <c r="I18" s="24" t="s">
        <v>32</v>
      </c>
    </row>
    <row r="19" spans="1:9" ht="53.1" customHeight="1" x14ac:dyDescent="0.2">
      <c r="A19" s="24" t="s">
        <v>85</v>
      </c>
      <c r="B19" s="24" t="s">
        <v>154</v>
      </c>
      <c r="C19" s="24" t="s">
        <v>31</v>
      </c>
      <c r="D19" s="24" t="s">
        <v>16</v>
      </c>
      <c r="E19" s="24" t="s">
        <v>146</v>
      </c>
      <c r="F19" s="24" t="s">
        <v>71</v>
      </c>
      <c r="G19" s="24" t="s">
        <v>72</v>
      </c>
      <c r="H19" s="25">
        <v>644</v>
      </c>
      <c r="I19" s="24" t="s">
        <v>32</v>
      </c>
    </row>
    <row r="20" spans="1:9" ht="53.1" customHeight="1" x14ac:dyDescent="0.2">
      <c r="A20" s="24" t="s">
        <v>86</v>
      </c>
      <c r="B20" s="24" t="s">
        <v>155</v>
      </c>
      <c r="C20" s="24" t="s">
        <v>31</v>
      </c>
      <c r="D20" s="24" t="s">
        <v>16</v>
      </c>
      <c r="E20" s="24" t="s">
        <v>146</v>
      </c>
      <c r="F20" s="24" t="s">
        <v>156</v>
      </c>
      <c r="G20" s="24" t="s">
        <v>157</v>
      </c>
      <c r="H20" s="25">
        <v>3400</v>
      </c>
      <c r="I20" s="24" t="s">
        <v>32</v>
      </c>
    </row>
    <row r="21" spans="1:9" ht="53.1" customHeight="1" x14ac:dyDescent="0.2">
      <c r="A21" s="24" t="s">
        <v>87</v>
      </c>
      <c r="B21" s="24" t="s">
        <v>158</v>
      </c>
      <c r="C21" s="24" t="s">
        <v>31</v>
      </c>
      <c r="D21" s="24" t="s">
        <v>16</v>
      </c>
      <c r="E21" s="24" t="s">
        <v>146</v>
      </c>
      <c r="F21" s="24" t="s">
        <v>70</v>
      </c>
      <c r="G21" s="24" t="s">
        <v>50</v>
      </c>
      <c r="H21" s="25">
        <v>7269</v>
      </c>
      <c r="I21" s="24" t="s">
        <v>32</v>
      </c>
    </row>
    <row r="22" spans="1:9" ht="53.1" customHeight="1" x14ac:dyDescent="0.2">
      <c r="A22" s="24" t="s">
        <v>88</v>
      </c>
      <c r="B22" s="24" t="s">
        <v>159</v>
      </c>
      <c r="C22" s="24" t="s">
        <v>31</v>
      </c>
      <c r="D22" s="24" t="s">
        <v>16</v>
      </c>
      <c r="E22" s="24" t="s">
        <v>160</v>
      </c>
      <c r="F22" s="24" t="s">
        <v>161</v>
      </c>
      <c r="G22" s="24" t="s">
        <v>162</v>
      </c>
      <c r="H22" s="25">
        <v>16309.6</v>
      </c>
      <c r="I22" s="24" t="s">
        <v>32</v>
      </c>
    </row>
    <row r="23" spans="1:9" ht="53.1" customHeight="1" x14ac:dyDescent="0.2">
      <c r="A23" s="24" t="s">
        <v>89</v>
      </c>
      <c r="B23" s="24" t="s">
        <v>163</v>
      </c>
      <c r="C23" s="24" t="s">
        <v>31</v>
      </c>
      <c r="D23" s="24" t="s">
        <v>16</v>
      </c>
      <c r="E23" s="24" t="s">
        <v>164</v>
      </c>
      <c r="F23" s="24" t="s">
        <v>164</v>
      </c>
      <c r="G23" s="24" t="s">
        <v>164</v>
      </c>
      <c r="H23" s="25">
        <v>-4000</v>
      </c>
      <c r="I23" s="24" t="s">
        <v>32</v>
      </c>
    </row>
    <row r="24" spans="1:9" ht="53.1" customHeight="1" x14ac:dyDescent="0.2">
      <c r="A24" s="24" t="s">
        <v>90</v>
      </c>
      <c r="B24" s="24" t="s">
        <v>165</v>
      </c>
      <c r="C24" s="24" t="s">
        <v>31</v>
      </c>
      <c r="D24" s="24" t="s">
        <v>16</v>
      </c>
      <c r="E24" s="24" t="s">
        <v>166</v>
      </c>
      <c r="F24" s="24" t="s">
        <v>167</v>
      </c>
      <c r="G24" s="24" t="s">
        <v>168</v>
      </c>
      <c r="H24" s="25">
        <v>3000</v>
      </c>
      <c r="I24" s="24" t="s">
        <v>32</v>
      </c>
    </row>
    <row r="25" spans="1:9" ht="53.1" customHeight="1" x14ac:dyDescent="0.2">
      <c r="A25" s="24" t="s">
        <v>91</v>
      </c>
      <c r="B25" s="24" t="s">
        <v>169</v>
      </c>
      <c r="C25" s="24" t="s">
        <v>31</v>
      </c>
      <c r="D25" s="24" t="s">
        <v>16</v>
      </c>
      <c r="E25" s="24" t="s">
        <v>170</v>
      </c>
      <c r="F25" s="24" t="s">
        <v>61</v>
      </c>
      <c r="G25" s="24" t="s">
        <v>171</v>
      </c>
      <c r="H25" s="25">
        <v>12420</v>
      </c>
      <c r="I25" s="24" t="s">
        <v>32</v>
      </c>
    </row>
    <row r="26" spans="1:9" ht="53.1" customHeight="1" x14ac:dyDescent="0.2">
      <c r="A26" s="24" t="s">
        <v>92</v>
      </c>
      <c r="B26" s="24" t="s">
        <v>172</v>
      </c>
      <c r="C26" s="24" t="s">
        <v>31</v>
      </c>
      <c r="D26" s="24" t="s">
        <v>16</v>
      </c>
      <c r="E26" s="24" t="s">
        <v>170</v>
      </c>
      <c r="F26" s="24" t="s">
        <v>61</v>
      </c>
      <c r="G26" s="24" t="s">
        <v>171</v>
      </c>
      <c r="H26" s="25">
        <v>12420</v>
      </c>
      <c r="I26" s="24" t="s">
        <v>32</v>
      </c>
    </row>
    <row r="27" spans="1:9" ht="53.1" customHeight="1" x14ac:dyDescent="0.2">
      <c r="A27" s="24" t="s">
        <v>93</v>
      </c>
      <c r="B27" s="24" t="s">
        <v>173</v>
      </c>
      <c r="C27" s="24" t="s">
        <v>31</v>
      </c>
      <c r="D27" s="24" t="s">
        <v>16</v>
      </c>
      <c r="E27" s="24" t="s">
        <v>174</v>
      </c>
      <c r="F27" s="24" t="s">
        <v>175</v>
      </c>
      <c r="G27" s="24" t="s">
        <v>176</v>
      </c>
      <c r="H27" s="25">
        <v>2500</v>
      </c>
      <c r="I27" s="24" t="s">
        <v>32</v>
      </c>
    </row>
    <row r="28" spans="1:9" ht="53.1" customHeight="1" x14ac:dyDescent="0.2">
      <c r="A28" s="24" t="s">
        <v>142</v>
      </c>
      <c r="B28" s="24" t="s">
        <v>177</v>
      </c>
      <c r="C28" s="24" t="s">
        <v>31</v>
      </c>
      <c r="D28" s="24" t="s">
        <v>16</v>
      </c>
      <c r="E28" s="24" t="s">
        <v>178</v>
      </c>
      <c r="F28" s="24" t="s">
        <v>179</v>
      </c>
      <c r="G28" s="24" t="s">
        <v>180</v>
      </c>
      <c r="H28" s="25">
        <v>20000</v>
      </c>
      <c r="I28" s="24" t="s">
        <v>32</v>
      </c>
    </row>
    <row r="29" spans="1:9" ht="53.1" customHeight="1" x14ac:dyDescent="0.2">
      <c r="A29" s="24" t="s">
        <v>94</v>
      </c>
      <c r="B29" s="24" t="s">
        <v>148</v>
      </c>
      <c r="C29" s="24" t="s">
        <v>31</v>
      </c>
      <c r="D29" s="24" t="s">
        <v>16</v>
      </c>
      <c r="E29" s="24" t="s">
        <v>146</v>
      </c>
      <c r="F29" s="24" t="s">
        <v>181</v>
      </c>
      <c r="G29" s="24" t="s">
        <v>182</v>
      </c>
      <c r="H29" s="25">
        <v>3761</v>
      </c>
      <c r="I29" s="24" t="s">
        <v>32</v>
      </c>
    </row>
    <row r="30" spans="1:9" ht="53.1" customHeight="1" x14ac:dyDescent="0.2">
      <c r="A30" s="24" t="s">
        <v>95</v>
      </c>
      <c r="B30" s="24" t="s">
        <v>183</v>
      </c>
      <c r="C30" s="24" t="s">
        <v>31</v>
      </c>
      <c r="D30" s="24" t="s">
        <v>16</v>
      </c>
      <c r="E30" s="24" t="s">
        <v>164</v>
      </c>
      <c r="F30" s="24" t="s">
        <v>164</v>
      </c>
      <c r="G30" s="24" t="s">
        <v>164</v>
      </c>
      <c r="H30" s="25">
        <v>-3000</v>
      </c>
      <c r="I30" s="24" t="s">
        <v>32</v>
      </c>
    </row>
    <row r="31" spans="1:9" ht="53.1" customHeight="1" x14ac:dyDescent="0.2">
      <c r="A31" s="24" t="s">
        <v>143</v>
      </c>
      <c r="B31" s="24" t="s">
        <v>184</v>
      </c>
      <c r="C31" s="24" t="s">
        <v>31</v>
      </c>
      <c r="D31" s="24" t="s">
        <v>16</v>
      </c>
      <c r="E31" s="24" t="s">
        <v>185</v>
      </c>
      <c r="F31" s="24" t="s">
        <v>186</v>
      </c>
      <c r="G31" s="24" t="s">
        <v>187</v>
      </c>
      <c r="H31" s="25">
        <v>3191.72</v>
      </c>
      <c r="I31" s="24" t="s">
        <v>32</v>
      </c>
    </row>
    <row r="32" spans="1:9" ht="53.1" customHeight="1" x14ac:dyDescent="0.2">
      <c r="A32" s="24" t="s">
        <v>144</v>
      </c>
      <c r="B32" s="24" t="s">
        <v>188</v>
      </c>
      <c r="C32" s="24" t="s">
        <v>31</v>
      </c>
      <c r="D32" s="24" t="s">
        <v>16</v>
      </c>
      <c r="E32" s="24" t="s">
        <v>185</v>
      </c>
      <c r="F32" s="24" t="s">
        <v>189</v>
      </c>
      <c r="G32" s="24" t="s">
        <v>190</v>
      </c>
      <c r="H32" s="25">
        <v>2568.9899999999998</v>
      </c>
      <c r="I32" s="24" t="s">
        <v>32</v>
      </c>
    </row>
    <row r="33" spans="1:9" ht="53.1" customHeight="1" x14ac:dyDescent="0.2">
      <c r="A33" s="24" t="s">
        <v>96</v>
      </c>
      <c r="B33" s="24" t="s">
        <v>152</v>
      </c>
      <c r="C33" s="24" t="s">
        <v>31</v>
      </c>
      <c r="D33" s="24" t="s">
        <v>16</v>
      </c>
      <c r="E33" s="24" t="s">
        <v>193</v>
      </c>
      <c r="F33" s="24" t="s">
        <v>191</v>
      </c>
      <c r="G33" s="24" t="s">
        <v>192</v>
      </c>
      <c r="H33" s="25">
        <v>2200</v>
      </c>
      <c r="I33" s="24" t="s">
        <v>32</v>
      </c>
    </row>
    <row r="34" spans="1:9" ht="53.1" customHeight="1" x14ac:dyDescent="0.2">
      <c r="A34" s="24" t="s">
        <v>97</v>
      </c>
      <c r="B34" s="24" t="s">
        <v>19</v>
      </c>
      <c r="C34" s="24" t="s">
        <v>31</v>
      </c>
      <c r="D34" s="24" t="s">
        <v>16</v>
      </c>
      <c r="E34" s="24" t="s">
        <v>193</v>
      </c>
      <c r="F34" s="24" t="s">
        <v>194</v>
      </c>
      <c r="G34" s="24" t="s">
        <v>195</v>
      </c>
      <c r="H34" s="25">
        <v>15000</v>
      </c>
      <c r="I34" s="24" t="s">
        <v>32</v>
      </c>
    </row>
    <row r="35" spans="1:9" ht="53.1" customHeight="1" x14ac:dyDescent="0.2">
      <c r="A35" s="24" t="s">
        <v>98</v>
      </c>
      <c r="B35" s="24" t="s">
        <v>196</v>
      </c>
      <c r="C35" s="24" t="s">
        <v>31</v>
      </c>
      <c r="D35" s="24" t="s">
        <v>16</v>
      </c>
      <c r="E35" s="24" t="s">
        <v>193</v>
      </c>
      <c r="F35" s="24" t="s">
        <v>197</v>
      </c>
      <c r="G35" s="24" t="s">
        <v>198</v>
      </c>
      <c r="H35" s="25">
        <v>4000</v>
      </c>
      <c r="I35" s="24" t="s">
        <v>32</v>
      </c>
    </row>
    <row r="36" spans="1:9" ht="53.1" customHeight="1" x14ac:dyDescent="0.2">
      <c r="A36" s="24" t="s">
        <v>99</v>
      </c>
      <c r="B36" s="24" t="s">
        <v>199</v>
      </c>
      <c r="C36" s="24" t="s">
        <v>31</v>
      </c>
      <c r="D36" s="24" t="s">
        <v>16</v>
      </c>
      <c r="E36" s="24" t="s">
        <v>193</v>
      </c>
      <c r="F36" s="24" t="s">
        <v>200</v>
      </c>
      <c r="G36" s="24" t="s">
        <v>201</v>
      </c>
      <c r="H36" s="25">
        <v>2000</v>
      </c>
      <c r="I36" s="24" t="s">
        <v>32</v>
      </c>
    </row>
    <row r="37" spans="1:9" ht="53.1" customHeight="1" x14ac:dyDescent="0.2">
      <c r="A37" s="24" t="s">
        <v>100</v>
      </c>
      <c r="B37" s="24" t="s">
        <v>202</v>
      </c>
      <c r="C37" s="24" t="s">
        <v>31</v>
      </c>
      <c r="D37" s="24" t="s">
        <v>16</v>
      </c>
      <c r="E37" s="24" t="s">
        <v>193</v>
      </c>
      <c r="F37" s="24" t="s">
        <v>203</v>
      </c>
      <c r="G37" s="24" t="s">
        <v>204</v>
      </c>
      <c r="H37" s="25">
        <v>3500</v>
      </c>
      <c r="I37" s="24" t="s">
        <v>32</v>
      </c>
    </row>
    <row r="38" spans="1:9" ht="53.1" customHeight="1" x14ac:dyDescent="0.2">
      <c r="A38" s="24" t="s">
        <v>101</v>
      </c>
      <c r="B38" s="24" t="s">
        <v>154</v>
      </c>
      <c r="C38" s="24" t="s">
        <v>31</v>
      </c>
      <c r="D38" s="24" t="s">
        <v>16</v>
      </c>
      <c r="E38" s="24" t="s">
        <v>193</v>
      </c>
      <c r="F38" s="24" t="s">
        <v>47</v>
      </c>
      <c r="G38" s="24" t="s">
        <v>54</v>
      </c>
      <c r="H38" s="25">
        <v>7827.76</v>
      </c>
      <c r="I38" s="24" t="s">
        <v>32</v>
      </c>
    </row>
    <row r="39" spans="1:9" ht="59.25" customHeight="1" x14ac:dyDescent="0.2">
      <c r="A39" s="24" t="s">
        <v>102</v>
      </c>
      <c r="B39" s="24" t="s">
        <v>205</v>
      </c>
      <c r="C39" s="24" t="s">
        <v>31</v>
      </c>
      <c r="D39" s="24" t="s">
        <v>16</v>
      </c>
      <c r="E39" s="24" t="s">
        <v>193</v>
      </c>
      <c r="F39" s="24" t="s">
        <v>206</v>
      </c>
      <c r="G39" s="24" t="s">
        <v>207</v>
      </c>
      <c r="H39" s="25">
        <v>15000</v>
      </c>
      <c r="I39" s="24" t="s">
        <v>32</v>
      </c>
    </row>
    <row r="40" spans="1:9" ht="53.1" customHeight="1" x14ac:dyDescent="0.2">
      <c r="A40" s="24" t="s">
        <v>103</v>
      </c>
      <c r="B40" s="24" t="s">
        <v>208</v>
      </c>
      <c r="C40" s="24" t="s">
        <v>31</v>
      </c>
      <c r="D40" s="24" t="s">
        <v>16</v>
      </c>
      <c r="E40" s="24" t="s">
        <v>193</v>
      </c>
      <c r="F40" s="24" t="s">
        <v>209</v>
      </c>
      <c r="G40" s="24" t="s">
        <v>210</v>
      </c>
      <c r="H40" s="25">
        <v>3150</v>
      </c>
      <c r="I40" s="24" t="s">
        <v>32</v>
      </c>
    </row>
    <row r="41" spans="1:9" ht="53.1" customHeight="1" x14ac:dyDescent="0.2">
      <c r="A41" s="24" t="s">
        <v>104</v>
      </c>
      <c r="B41" s="24" t="s">
        <v>177</v>
      </c>
      <c r="C41" s="24" t="s">
        <v>31</v>
      </c>
      <c r="D41" s="24" t="s">
        <v>16</v>
      </c>
      <c r="E41" s="24" t="s">
        <v>164</v>
      </c>
      <c r="F41" s="24" t="s">
        <v>164</v>
      </c>
      <c r="G41" s="24" t="s">
        <v>164</v>
      </c>
      <c r="H41" s="25">
        <v>3000</v>
      </c>
      <c r="I41" s="24" t="s">
        <v>32</v>
      </c>
    </row>
    <row r="42" spans="1:9" ht="53.1" customHeight="1" x14ac:dyDescent="0.2">
      <c r="A42" s="24" t="s">
        <v>105</v>
      </c>
      <c r="B42" s="24" t="s">
        <v>211</v>
      </c>
      <c r="C42" s="24" t="s">
        <v>31</v>
      </c>
      <c r="D42" s="24" t="s">
        <v>16</v>
      </c>
      <c r="E42" s="24" t="s">
        <v>212</v>
      </c>
      <c r="F42" s="24" t="s">
        <v>213</v>
      </c>
      <c r="G42" s="24" t="s">
        <v>177</v>
      </c>
      <c r="H42" s="25">
        <v>28831.56</v>
      </c>
      <c r="I42" s="24" t="s">
        <v>30</v>
      </c>
    </row>
    <row r="43" spans="1:9" ht="53.1" customHeight="1" x14ac:dyDescent="0.2">
      <c r="A43" s="24" t="s">
        <v>106</v>
      </c>
      <c r="B43" s="24" t="s">
        <v>211</v>
      </c>
      <c r="C43" s="24" t="s">
        <v>31</v>
      </c>
      <c r="D43" s="24" t="s">
        <v>16</v>
      </c>
      <c r="E43" s="24" t="s">
        <v>212</v>
      </c>
      <c r="F43" s="24" t="s">
        <v>213</v>
      </c>
      <c r="G43" s="24" t="s">
        <v>177</v>
      </c>
      <c r="H43" s="25">
        <v>-5000</v>
      </c>
      <c r="I43" s="24" t="s">
        <v>30</v>
      </c>
    </row>
    <row r="44" spans="1:9" ht="53.1" customHeight="1" x14ac:dyDescent="0.2">
      <c r="A44" s="24" t="s">
        <v>107</v>
      </c>
      <c r="B44" s="24" t="s">
        <v>215</v>
      </c>
      <c r="C44" s="24" t="s">
        <v>31</v>
      </c>
      <c r="D44" s="24" t="s">
        <v>16</v>
      </c>
      <c r="E44" s="24" t="s">
        <v>214</v>
      </c>
      <c r="F44" s="24" t="s">
        <v>213</v>
      </c>
      <c r="G44" s="24" t="s">
        <v>177</v>
      </c>
      <c r="H44" s="25">
        <v>7610.98</v>
      </c>
      <c r="I44" s="24" t="s">
        <v>30</v>
      </c>
    </row>
    <row r="45" spans="1:9" ht="53.1" customHeight="1" x14ac:dyDescent="0.2">
      <c r="A45" s="24" t="s">
        <v>108</v>
      </c>
      <c r="B45" s="24" t="s">
        <v>215</v>
      </c>
      <c r="C45" s="24" t="s">
        <v>31</v>
      </c>
      <c r="D45" s="24" t="s">
        <v>16</v>
      </c>
      <c r="E45" s="24" t="s">
        <v>214</v>
      </c>
      <c r="F45" s="24" t="s">
        <v>213</v>
      </c>
      <c r="G45" s="24" t="s">
        <v>177</v>
      </c>
      <c r="H45" s="25">
        <v>64000</v>
      </c>
      <c r="I45" s="24" t="s">
        <v>30</v>
      </c>
    </row>
    <row r="46" spans="1:9" ht="53.1" customHeight="1" x14ac:dyDescent="0.2">
      <c r="A46" s="24" t="s">
        <v>109</v>
      </c>
      <c r="B46" s="24" t="s">
        <v>216</v>
      </c>
      <c r="C46" s="24" t="s">
        <v>31</v>
      </c>
      <c r="D46" s="24" t="s">
        <v>16</v>
      </c>
      <c r="E46" s="24" t="s">
        <v>217</v>
      </c>
      <c r="F46" s="24" t="s">
        <v>62</v>
      </c>
      <c r="G46" s="24" t="s">
        <v>218</v>
      </c>
      <c r="H46" s="25">
        <v>1815</v>
      </c>
      <c r="I46" s="24" t="s">
        <v>32</v>
      </c>
    </row>
    <row r="47" spans="1:9" ht="53.1" customHeight="1" x14ac:dyDescent="0.2">
      <c r="A47" s="24" t="s">
        <v>110</v>
      </c>
      <c r="B47" s="24" t="s">
        <v>219</v>
      </c>
      <c r="C47" s="24" t="s">
        <v>31</v>
      </c>
      <c r="D47" s="24" t="s">
        <v>16</v>
      </c>
      <c r="E47" s="24" t="s">
        <v>217</v>
      </c>
      <c r="F47" s="24" t="s">
        <v>59</v>
      </c>
      <c r="G47" s="24" t="s">
        <v>220</v>
      </c>
      <c r="H47" s="25">
        <v>1815</v>
      </c>
      <c r="I47" s="24" t="s">
        <v>32</v>
      </c>
    </row>
    <row r="48" spans="1:9" ht="53.1" customHeight="1" x14ac:dyDescent="0.2">
      <c r="A48" s="24" t="s">
        <v>111</v>
      </c>
      <c r="B48" s="24" t="s">
        <v>221</v>
      </c>
      <c r="C48" s="24" t="s">
        <v>31</v>
      </c>
      <c r="D48" s="24" t="s">
        <v>16</v>
      </c>
      <c r="E48" s="24" t="s">
        <v>217</v>
      </c>
      <c r="F48" s="24" t="s">
        <v>56</v>
      </c>
      <c r="G48" s="24" t="s">
        <v>63</v>
      </c>
      <c r="H48" s="25">
        <v>1815</v>
      </c>
      <c r="I48" s="24" t="s">
        <v>32</v>
      </c>
    </row>
    <row r="49" spans="1:9" ht="52.5" customHeight="1" x14ac:dyDescent="0.2">
      <c r="A49" s="24" t="s">
        <v>112</v>
      </c>
      <c r="B49" s="24" t="s">
        <v>222</v>
      </c>
      <c r="C49" s="24" t="s">
        <v>31</v>
      </c>
      <c r="D49" s="24" t="s">
        <v>16</v>
      </c>
      <c r="E49" s="24" t="s">
        <v>217</v>
      </c>
      <c r="F49" s="24" t="s">
        <v>28</v>
      </c>
      <c r="G49" s="24" t="s">
        <v>64</v>
      </c>
      <c r="H49" s="25">
        <v>1815</v>
      </c>
      <c r="I49" s="24" t="s">
        <v>32</v>
      </c>
    </row>
    <row r="50" spans="1:9" ht="53.1" customHeight="1" x14ac:dyDescent="0.2">
      <c r="A50" s="24" t="s">
        <v>113</v>
      </c>
      <c r="B50" s="24" t="s">
        <v>223</v>
      </c>
      <c r="C50" s="24" t="s">
        <v>31</v>
      </c>
      <c r="D50" s="24" t="s">
        <v>16</v>
      </c>
      <c r="E50" s="24" t="s">
        <v>217</v>
      </c>
      <c r="F50" s="24" t="s">
        <v>65</v>
      </c>
      <c r="G50" s="24" t="s">
        <v>66</v>
      </c>
      <c r="H50" s="25">
        <v>1815</v>
      </c>
      <c r="I50" s="24" t="s">
        <v>32</v>
      </c>
    </row>
    <row r="51" spans="1:9" ht="53.1" customHeight="1" x14ac:dyDescent="0.2">
      <c r="A51" s="24" t="s">
        <v>114</v>
      </c>
      <c r="B51" s="24" t="s">
        <v>224</v>
      </c>
      <c r="C51" s="24" t="s">
        <v>31</v>
      </c>
      <c r="D51" s="24" t="s">
        <v>16</v>
      </c>
      <c r="E51" s="24" t="s">
        <v>217</v>
      </c>
      <c r="F51" s="24" t="s">
        <v>225</v>
      </c>
      <c r="G51" s="24" t="s">
        <v>226</v>
      </c>
      <c r="H51" s="25">
        <v>1815</v>
      </c>
      <c r="I51" s="24" t="s">
        <v>32</v>
      </c>
    </row>
    <row r="52" spans="1:9" ht="53.1" customHeight="1" x14ac:dyDescent="0.2">
      <c r="A52" s="24" t="s">
        <v>115</v>
      </c>
      <c r="B52" s="24" t="s">
        <v>227</v>
      </c>
      <c r="C52" s="24" t="s">
        <v>31</v>
      </c>
      <c r="D52" s="24" t="s">
        <v>16</v>
      </c>
      <c r="E52" s="24" t="s">
        <v>217</v>
      </c>
      <c r="F52" s="24" t="s">
        <v>67</v>
      </c>
      <c r="G52" s="24" t="s">
        <v>228</v>
      </c>
      <c r="H52" s="25">
        <v>1815</v>
      </c>
      <c r="I52" s="24" t="s">
        <v>32</v>
      </c>
    </row>
    <row r="53" spans="1:9" s="21" customFormat="1" ht="53.1" customHeight="1" x14ac:dyDescent="0.2">
      <c r="A53" s="24" t="s">
        <v>116</v>
      </c>
      <c r="B53" s="24" t="s">
        <v>227</v>
      </c>
      <c r="C53" s="24" t="s">
        <v>31</v>
      </c>
      <c r="D53" s="24" t="s">
        <v>16</v>
      </c>
      <c r="E53" s="24" t="s">
        <v>217</v>
      </c>
      <c r="F53" s="24" t="s">
        <v>57</v>
      </c>
      <c r="G53" s="24" t="s">
        <v>58</v>
      </c>
      <c r="H53" s="25">
        <v>1815</v>
      </c>
      <c r="I53" s="24" t="s">
        <v>32</v>
      </c>
    </row>
    <row r="54" spans="1:9" s="21" customFormat="1" ht="53.1" customHeight="1" x14ac:dyDescent="0.2">
      <c r="A54" s="24" t="s">
        <v>117</v>
      </c>
      <c r="B54" s="24" t="s">
        <v>229</v>
      </c>
      <c r="C54" s="24" t="s">
        <v>31</v>
      </c>
      <c r="D54" s="24" t="s">
        <v>16</v>
      </c>
      <c r="E54" s="24" t="s">
        <v>164</v>
      </c>
      <c r="F54" s="24" t="s">
        <v>164</v>
      </c>
      <c r="G54" s="24" t="s">
        <v>164</v>
      </c>
      <c r="H54" s="25">
        <v>-1815</v>
      </c>
      <c r="I54" s="24" t="s">
        <v>32</v>
      </c>
    </row>
    <row r="55" spans="1:9" s="21" customFormat="1" ht="53.1" customHeight="1" x14ac:dyDescent="0.2">
      <c r="A55" s="24" t="s">
        <v>118</v>
      </c>
      <c r="B55" s="24" t="s">
        <v>148</v>
      </c>
      <c r="C55" s="24" t="s">
        <v>31</v>
      </c>
      <c r="D55" s="24" t="s">
        <v>16</v>
      </c>
      <c r="E55" s="24" t="s">
        <v>230</v>
      </c>
      <c r="F55" s="24" t="s">
        <v>23</v>
      </c>
      <c r="G55" s="24" t="s">
        <v>24</v>
      </c>
      <c r="H55" s="25">
        <v>1200</v>
      </c>
      <c r="I55" s="24" t="s">
        <v>32</v>
      </c>
    </row>
    <row r="56" spans="1:9" s="21" customFormat="1" ht="53.1" customHeight="1" x14ac:dyDescent="0.2">
      <c r="A56" s="24" t="s">
        <v>119</v>
      </c>
      <c r="B56" s="24" t="s">
        <v>149</v>
      </c>
      <c r="C56" s="24" t="s">
        <v>31</v>
      </c>
      <c r="D56" s="24" t="s">
        <v>16</v>
      </c>
      <c r="E56" s="24" t="s">
        <v>230</v>
      </c>
      <c r="F56" s="24" t="s">
        <v>231</v>
      </c>
      <c r="G56" s="24" t="s">
        <v>232</v>
      </c>
      <c r="H56" s="25">
        <v>2400</v>
      </c>
      <c r="I56" s="24" t="s">
        <v>32</v>
      </c>
    </row>
    <row r="57" spans="1:9" s="21" customFormat="1" ht="53.1" customHeight="1" x14ac:dyDescent="0.2">
      <c r="A57" s="24" t="s">
        <v>120</v>
      </c>
      <c r="B57" s="24" t="s">
        <v>152</v>
      </c>
      <c r="C57" s="24" t="s">
        <v>31</v>
      </c>
      <c r="D57" s="24" t="s">
        <v>16</v>
      </c>
      <c r="E57" s="24" t="s">
        <v>230</v>
      </c>
      <c r="F57" s="24" t="s">
        <v>233</v>
      </c>
      <c r="G57" s="24" t="s">
        <v>234</v>
      </c>
      <c r="H57" s="25">
        <v>1700</v>
      </c>
      <c r="I57" s="24" t="s">
        <v>32</v>
      </c>
    </row>
    <row r="58" spans="1:9" s="21" customFormat="1" ht="53.1" customHeight="1" x14ac:dyDescent="0.2">
      <c r="A58" s="24" t="s">
        <v>121</v>
      </c>
      <c r="B58" s="24" t="s">
        <v>154</v>
      </c>
      <c r="C58" s="24" t="s">
        <v>31</v>
      </c>
      <c r="D58" s="24" t="s">
        <v>16</v>
      </c>
      <c r="E58" s="24" t="s">
        <v>230</v>
      </c>
      <c r="F58" s="24" t="s">
        <v>235</v>
      </c>
      <c r="G58" s="24" t="s">
        <v>236</v>
      </c>
      <c r="H58" s="25">
        <v>800</v>
      </c>
      <c r="I58" s="24" t="s">
        <v>32</v>
      </c>
    </row>
    <row r="59" spans="1:9" s="21" customFormat="1" ht="53.1" customHeight="1" x14ac:dyDescent="0.2">
      <c r="A59" s="24" t="s">
        <v>122</v>
      </c>
      <c r="B59" s="24" t="s">
        <v>155</v>
      </c>
      <c r="C59" s="24" t="s">
        <v>31</v>
      </c>
      <c r="D59" s="24" t="s">
        <v>16</v>
      </c>
      <c r="E59" s="24" t="s">
        <v>230</v>
      </c>
      <c r="F59" s="24" t="s">
        <v>23</v>
      </c>
      <c r="G59" s="24" t="s">
        <v>24</v>
      </c>
      <c r="H59" s="25">
        <v>1200</v>
      </c>
      <c r="I59" s="24" t="s">
        <v>32</v>
      </c>
    </row>
    <row r="60" spans="1:9" s="21" customFormat="1" ht="53.1" customHeight="1" x14ac:dyDescent="0.2">
      <c r="A60" s="24" t="s">
        <v>123</v>
      </c>
      <c r="B60" s="24" t="s">
        <v>19</v>
      </c>
      <c r="C60" s="24" t="s">
        <v>31</v>
      </c>
      <c r="D60" s="24" t="s">
        <v>16</v>
      </c>
      <c r="E60" s="24" t="s">
        <v>237</v>
      </c>
      <c r="F60" s="24" t="s">
        <v>68</v>
      </c>
      <c r="G60" s="24" t="s">
        <v>17</v>
      </c>
      <c r="H60" s="25">
        <v>60000</v>
      </c>
      <c r="I60" s="24" t="s">
        <v>30</v>
      </c>
    </row>
    <row r="61" spans="1:9" s="21" customFormat="1" ht="53.1" customHeight="1" x14ac:dyDescent="0.2">
      <c r="A61" s="24" t="s">
        <v>124</v>
      </c>
      <c r="B61" s="24" t="s">
        <v>19</v>
      </c>
      <c r="C61" s="24" t="s">
        <v>31</v>
      </c>
      <c r="D61" s="24" t="s">
        <v>16</v>
      </c>
      <c r="E61" s="24" t="s">
        <v>237</v>
      </c>
      <c r="F61" s="24" t="s">
        <v>68</v>
      </c>
      <c r="G61" s="24" t="s">
        <v>17</v>
      </c>
      <c r="H61" s="25">
        <v>53000</v>
      </c>
      <c r="I61" s="24" t="s">
        <v>30</v>
      </c>
    </row>
    <row r="62" spans="1:9" s="21" customFormat="1" ht="53.1" customHeight="1" x14ac:dyDescent="0.2">
      <c r="A62" s="24" t="s">
        <v>125</v>
      </c>
      <c r="B62" s="24" t="s">
        <v>19</v>
      </c>
      <c r="C62" s="24" t="s">
        <v>31</v>
      </c>
      <c r="D62" s="24" t="s">
        <v>16</v>
      </c>
      <c r="E62" s="24" t="s">
        <v>237</v>
      </c>
      <c r="F62" s="24" t="s">
        <v>68</v>
      </c>
      <c r="G62" s="24" t="s">
        <v>17</v>
      </c>
      <c r="H62" s="25">
        <v>148652</v>
      </c>
      <c r="I62" s="24" t="s">
        <v>30</v>
      </c>
    </row>
    <row r="63" spans="1:9" s="21" customFormat="1" ht="53.1" customHeight="1" x14ac:dyDescent="0.2">
      <c r="A63" s="24" t="s">
        <v>126</v>
      </c>
      <c r="B63" s="24" t="s">
        <v>19</v>
      </c>
      <c r="C63" s="24" t="s">
        <v>31</v>
      </c>
      <c r="D63" s="24" t="s">
        <v>16</v>
      </c>
      <c r="E63" s="24" t="s">
        <v>237</v>
      </c>
      <c r="F63" s="24" t="s">
        <v>68</v>
      </c>
      <c r="G63" s="24" t="s">
        <v>17</v>
      </c>
      <c r="H63" s="25">
        <v>21000</v>
      </c>
      <c r="I63" s="24" t="s">
        <v>30</v>
      </c>
    </row>
    <row r="64" spans="1:9" s="21" customFormat="1" ht="53.1" customHeight="1" x14ac:dyDescent="0.2">
      <c r="A64" s="24" t="s">
        <v>127</v>
      </c>
      <c r="B64" s="24" t="s">
        <v>19</v>
      </c>
      <c r="C64" s="24" t="s">
        <v>31</v>
      </c>
      <c r="D64" s="24" t="s">
        <v>16</v>
      </c>
      <c r="E64" s="24" t="s">
        <v>237</v>
      </c>
      <c r="F64" s="24" t="s">
        <v>68</v>
      </c>
      <c r="G64" s="24" t="s">
        <v>17</v>
      </c>
      <c r="H64" s="25">
        <v>148575</v>
      </c>
      <c r="I64" s="24" t="s">
        <v>30</v>
      </c>
    </row>
    <row r="65" spans="1:9" s="21" customFormat="1" ht="53.1" customHeight="1" x14ac:dyDescent="0.2">
      <c r="A65" s="24" t="s">
        <v>128</v>
      </c>
      <c r="B65" s="24" t="s">
        <v>19</v>
      </c>
      <c r="C65" s="24" t="s">
        <v>31</v>
      </c>
      <c r="D65" s="24" t="s">
        <v>16</v>
      </c>
      <c r="E65" s="24" t="s">
        <v>237</v>
      </c>
      <c r="F65" s="24" t="s">
        <v>68</v>
      </c>
      <c r="G65" s="24" t="s">
        <v>17</v>
      </c>
      <c r="H65" s="25">
        <v>24700</v>
      </c>
      <c r="I65" s="24" t="s">
        <v>30</v>
      </c>
    </row>
    <row r="66" spans="1:9" s="21" customFormat="1" ht="53.1" customHeight="1" x14ac:dyDescent="0.2">
      <c r="A66" s="24" t="s">
        <v>129</v>
      </c>
      <c r="B66" s="24" t="s">
        <v>19</v>
      </c>
      <c r="C66" s="24" t="s">
        <v>31</v>
      </c>
      <c r="D66" s="24" t="s">
        <v>16</v>
      </c>
      <c r="E66" s="24" t="s">
        <v>237</v>
      </c>
      <c r="F66" s="24" t="s">
        <v>68</v>
      </c>
      <c r="G66" s="24" t="s">
        <v>17</v>
      </c>
      <c r="H66" s="25">
        <v>30000</v>
      </c>
      <c r="I66" s="24" t="s">
        <v>30</v>
      </c>
    </row>
    <row r="67" spans="1:9" s="21" customFormat="1" ht="53.1" customHeight="1" x14ac:dyDescent="0.2">
      <c r="A67" s="24" t="s">
        <v>130</v>
      </c>
      <c r="B67" s="24" t="s">
        <v>19</v>
      </c>
      <c r="C67" s="24" t="s">
        <v>31</v>
      </c>
      <c r="D67" s="24" t="s">
        <v>16</v>
      </c>
      <c r="E67" s="24" t="s">
        <v>238</v>
      </c>
      <c r="F67" s="24" t="s">
        <v>239</v>
      </c>
      <c r="G67" s="24" t="s">
        <v>240</v>
      </c>
      <c r="H67" s="25">
        <v>27561.599999999999</v>
      </c>
      <c r="I67" s="24" t="s">
        <v>32</v>
      </c>
    </row>
    <row r="68" spans="1:9" s="21" customFormat="1" ht="53.1" customHeight="1" x14ac:dyDescent="0.2">
      <c r="A68" s="24" t="s">
        <v>131</v>
      </c>
      <c r="B68" s="24" t="s">
        <v>19</v>
      </c>
      <c r="C68" s="24" t="s">
        <v>31</v>
      </c>
      <c r="D68" s="24" t="s">
        <v>16</v>
      </c>
      <c r="E68" s="24" t="s">
        <v>241</v>
      </c>
      <c r="F68" s="24" t="s">
        <v>242</v>
      </c>
      <c r="G68" s="24" t="s">
        <v>243</v>
      </c>
      <c r="H68" s="25">
        <v>10700</v>
      </c>
      <c r="I68" s="24" t="s">
        <v>32</v>
      </c>
    </row>
    <row r="69" spans="1:9" s="21" customFormat="1" ht="53.1" customHeight="1" x14ac:dyDescent="0.25">
      <c r="A69" s="27"/>
      <c r="B69" s="12"/>
      <c r="C69" s="12"/>
      <c r="D69" s="12"/>
      <c r="E69" s="12"/>
      <c r="F69" s="13" t="s">
        <v>365</v>
      </c>
      <c r="G69" s="12"/>
      <c r="H69" s="14">
        <f>SUM(H12:H68)</f>
        <v>799698.21</v>
      </c>
      <c r="I69" s="12"/>
    </row>
    <row r="70" spans="1:9" s="21" customFormat="1" ht="53.1" customHeight="1" x14ac:dyDescent="0.2">
      <c r="A70" s="29" t="s">
        <v>133</v>
      </c>
      <c r="B70" s="23" t="s">
        <v>19</v>
      </c>
      <c r="C70" s="22" t="s">
        <v>39</v>
      </c>
      <c r="D70" s="22" t="s">
        <v>20</v>
      </c>
      <c r="E70" s="23" t="s">
        <v>40</v>
      </c>
      <c r="F70" s="23" t="s">
        <v>41</v>
      </c>
      <c r="G70" s="23" t="s">
        <v>41</v>
      </c>
      <c r="H70" s="26">
        <v>26977.5</v>
      </c>
      <c r="I70" s="24" t="s">
        <v>30</v>
      </c>
    </row>
    <row r="71" spans="1:9" s="21" customFormat="1" ht="53.1" customHeight="1" x14ac:dyDescent="0.2">
      <c r="A71" s="29" t="s">
        <v>132</v>
      </c>
      <c r="B71" s="23" t="s">
        <v>19</v>
      </c>
      <c r="C71" s="22" t="s">
        <v>39</v>
      </c>
      <c r="D71" s="22" t="s">
        <v>20</v>
      </c>
      <c r="E71" s="23" t="s">
        <v>40</v>
      </c>
      <c r="F71" s="23" t="s">
        <v>41</v>
      </c>
      <c r="G71" s="23" t="s">
        <v>41</v>
      </c>
      <c r="H71" s="26">
        <v>25300</v>
      </c>
      <c r="I71" s="24" t="s">
        <v>30</v>
      </c>
    </row>
    <row r="72" spans="1:9" s="21" customFormat="1" ht="53.1" customHeight="1" x14ac:dyDescent="0.2">
      <c r="A72" s="29" t="s">
        <v>134</v>
      </c>
      <c r="B72" s="23" t="s">
        <v>19</v>
      </c>
      <c r="C72" s="22" t="s">
        <v>39</v>
      </c>
      <c r="D72" s="22" t="s">
        <v>20</v>
      </c>
      <c r="E72" s="23" t="s">
        <v>40</v>
      </c>
      <c r="F72" s="23" t="s">
        <v>41</v>
      </c>
      <c r="G72" s="23" t="s">
        <v>41</v>
      </c>
      <c r="H72" s="26">
        <v>23980</v>
      </c>
      <c r="I72" s="24" t="s">
        <v>30</v>
      </c>
    </row>
    <row r="73" spans="1:9" s="21" customFormat="1" ht="53.1" customHeight="1" x14ac:dyDescent="0.2">
      <c r="A73" s="29" t="s">
        <v>135</v>
      </c>
      <c r="B73" s="23" t="s">
        <v>19</v>
      </c>
      <c r="C73" s="22" t="s">
        <v>39</v>
      </c>
      <c r="D73" s="22" t="s">
        <v>20</v>
      </c>
      <c r="E73" s="24" t="s">
        <v>244</v>
      </c>
      <c r="F73" s="24" t="s">
        <v>36</v>
      </c>
      <c r="G73" s="24" t="s">
        <v>17</v>
      </c>
      <c r="H73" s="26">
        <v>103754</v>
      </c>
      <c r="I73" s="24" t="s">
        <v>30</v>
      </c>
    </row>
    <row r="74" spans="1:9" s="21" customFormat="1" ht="53.1" customHeight="1" x14ac:dyDescent="0.2">
      <c r="A74" s="29" t="s">
        <v>136</v>
      </c>
      <c r="B74" s="23" t="s">
        <v>19</v>
      </c>
      <c r="C74" s="22" t="s">
        <v>39</v>
      </c>
      <c r="D74" s="22" t="s">
        <v>20</v>
      </c>
      <c r="E74" s="24" t="s">
        <v>245</v>
      </c>
      <c r="F74" s="24" t="s">
        <v>36</v>
      </c>
      <c r="G74" s="24" t="s">
        <v>17</v>
      </c>
      <c r="H74" s="25">
        <v>103551</v>
      </c>
      <c r="I74" s="24" t="s">
        <v>30</v>
      </c>
    </row>
    <row r="75" spans="1:9" s="21" customFormat="1" ht="53.1" customHeight="1" x14ac:dyDescent="0.2">
      <c r="A75" s="29" t="s">
        <v>137</v>
      </c>
      <c r="B75" s="23" t="s">
        <v>19</v>
      </c>
      <c r="C75" s="22" t="s">
        <v>39</v>
      </c>
      <c r="D75" s="22" t="s">
        <v>20</v>
      </c>
      <c r="E75" s="24" t="s">
        <v>246</v>
      </c>
      <c r="F75" s="24" t="s">
        <v>36</v>
      </c>
      <c r="G75" s="24" t="s">
        <v>17</v>
      </c>
      <c r="H75" s="25">
        <v>33904</v>
      </c>
      <c r="I75" s="24" t="s">
        <v>30</v>
      </c>
    </row>
    <row r="76" spans="1:9" s="21" customFormat="1" ht="53.1" customHeight="1" x14ac:dyDescent="0.2">
      <c r="A76" s="29" t="s">
        <v>138</v>
      </c>
      <c r="B76" s="23" t="s">
        <v>19</v>
      </c>
      <c r="C76" s="22" t="s">
        <v>39</v>
      </c>
      <c r="D76" s="22" t="s">
        <v>20</v>
      </c>
      <c r="E76" s="24" t="s">
        <v>247</v>
      </c>
      <c r="F76" s="24" t="s">
        <v>36</v>
      </c>
      <c r="G76" s="24" t="s">
        <v>17</v>
      </c>
      <c r="H76" s="25">
        <v>33904</v>
      </c>
      <c r="I76" s="24" t="s">
        <v>30</v>
      </c>
    </row>
    <row r="77" spans="1:9" s="21" customFormat="1" ht="53.1" customHeight="1" x14ac:dyDescent="0.2">
      <c r="A77" s="29" t="s">
        <v>139</v>
      </c>
      <c r="B77" s="23" t="s">
        <v>19</v>
      </c>
      <c r="C77" s="22" t="s">
        <v>39</v>
      </c>
      <c r="D77" s="22" t="s">
        <v>20</v>
      </c>
      <c r="E77" s="24" t="s">
        <v>248</v>
      </c>
      <c r="F77" s="24" t="s">
        <v>36</v>
      </c>
      <c r="G77" s="24" t="s">
        <v>17</v>
      </c>
      <c r="H77" s="25">
        <v>33904</v>
      </c>
      <c r="I77" s="24" t="s">
        <v>30</v>
      </c>
    </row>
    <row r="78" spans="1:9" s="21" customFormat="1" ht="53.1" customHeight="1" x14ac:dyDescent="0.2">
      <c r="A78" s="29" t="s">
        <v>140</v>
      </c>
      <c r="B78" s="23" t="s">
        <v>19</v>
      </c>
      <c r="C78" s="22" t="s">
        <v>39</v>
      </c>
      <c r="D78" s="22" t="s">
        <v>20</v>
      </c>
      <c r="E78" s="24" t="s">
        <v>249</v>
      </c>
      <c r="F78" s="24" t="s">
        <v>36</v>
      </c>
      <c r="G78" s="24" t="s">
        <v>17</v>
      </c>
      <c r="H78" s="25">
        <v>33904</v>
      </c>
      <c r="I78" s="24" t="s">
        <v>30</v>
      </c>
    </row>
    <row r="79" spans="1:9" s="21" customFormat="1" ht="53.1" customHeight="1" x14ac:dyDescent="0.25">
      <c r="A79" s="28"/>
      <c r="B79" s="12" t="s">
        <v>15</v>
      </c>
      <c r="C79" s="12"/>
      <c r="D79" s="12"/>
      <c r="E79" s="12"/>
      <c r="F79" s="13" t="s">
        <v>366</v>
      </c>
      <c r="G79" s="12"/>
      <c r="H79" s="15">
        <f>SUM(H70:H78)</f>
        <v>419178.5</v>
      </c>
      <c r="I79" s="12"/>
    </row>
    <row r="80" spans="1:9" s="21" customFormat="1" ht="53.1" customHeight="1" x14ac:dyDescent="0.25">
      <c r="A80" s="31"/>
      <c r="B80" s="8"/>
      <c r="C80" s="8"/>
      <c r="D80" s="8"/>
      <c r="E80" s="8"/>
      <c r="F80" s="8"/>
      <c r="G80" s="8"/>
      <c r="H80" s="9"/>
      <c r="I80" s="16">
        <f>+H69+H79</f>
        <v>1218876.71</v>
      </c>
    </row>
    <row r="81" spans="1:9" s="21" customFormat="1" ht="12.75" customHeight="1" x14ac:dyDescent="0.2">
      <c r="A81" s="8"/>
      <c r="B81" s="8"/>
      <c r="C81" s="8"/>
      <c r="D81" s="8"/>
      <c r="E81" s="8"/>
      <c r="F81" s="8"/>
      <c r="G81" s="8"/>
      <c r="H81" s="9"/>
      <c r="I81" s="17"/>
    </row>
    <row r="82" spans="1:9" s="21" customFormat="1" x14ac:dyDescent="0.2">
      <c r="A82" s="8"/>
      <c r="B82" s="8"/>
      <c r="C82" s="8"/>
      <c r="D82" s="8"/>
      <c r="E82" s="8"/>
      <c r="F82" s="8"/>
      <c r="G82" s="8"/>
      <c r="H82" s="9"/>
      <c r="I82" s="10"/>
    </row>
    <row r="83" spans="1:9" s="21" customFormat="1" ht="15.75" x14ac:dyDescent="0.2">
      <c r="A83" s="8"/>
      <c r="B83" s="8"/>
      <c r="C83" s="8"/>
      <c r="D83" s="8"/>
      <c r="E83" s="8"/>
      <c r="F83" s="8"/>
      <c r="G83" s="8"/>
      <c r="H83" s="9"/>
      <c r="I83" s="18"/>
    </row>
    <row r="84" spans="1:9" s="21" customFormat="1" ht="15.75" x14ac:dyDescent="0.2">
      <c r="A84" s="18"/>
      <c r="B84" s="18" t="s">
        <v>8</v>
      </c>
      <c r="C84" s="18"/>
      <c r="D84" s="18"/>
      <c r="E84" s="18" t="s">
        <v>9</v>
      </c>
      <c r="F84" s="18"/>
      <c r="G84" s="18"/>
      <c r="H84" s="19" t="s">
        <v>10</v>
      </c>
      <c r="I84" s="18"/>
    </row>
    <row r="85" spans="1:9" s="21" customFormat="1" ht="15.75" x14ac:dyDescent="0.2">
      <c r="A85" s="18"/>
      <c r="B85" s="18"/>
      <c r="C85" s="18"/>
      <c r="D85" s="18"/>
      <c r="E85" s="18"/>
      <c r="F85" s="18"/>
      <c r="G85" s="18"/>
      <c r="H85" s="19"/>
      <c r="I85" s="18"/>
    </row>
    <row r="86" spans="1:9" ht="15.75" x14ac:dyDescent="0.2">
      <c r="A86" s="18"/>
      <c r="B86" s="8"/>
      <c r="C86" s="8"/>
      <c r="D86" s="8"/>
      <c r="E86" s="8"/>
      <c r="F86" s="8"/>
      <c r="G86" s="8"/>
      <c r="H86" s="9"/>
      <c r="I86" s="8"/>
    </row>
    <row r="87" spans="1:9" x14ac:dyDescent="0.2">
      <c r="A87" s="8"/>
      <c r="B87" s="8"/>
      <c r="C87" s="8"/>
      <c r="D87" s="8"/>
      <c r="E87" s="8"/>
      <c r="F87" s="8"/>
      <c r="G87" s="8"/>
      <c r="H87" s="9"/>
      <c r="I87" s="8"/>
    </row>
    <row r="88" spans="1:9" s="21" customFormat="1" ht="15.75" x14ac:dyDescent="0.2">
      <c r="A88" s="8"/>
      <c r="B88" s="18" t="s">
        <v>11</v>
      </c>
      <c r="C88" s="18"/>
      <c r="D88" s="18"/>
      <c r="E88" s="18" t="s">
        <v>12</v>
      </c>
      <c r="F88" s="18"/>
      <c r="G88" s="18"/>
      <c r="H88" s="19" t="s">
        <v>13</v>
      </c>
      <c r="I88" s="8"/>
    </row>
    <row r="89" spans="1:9" s="21" customFormat="1" x14ac:dyDescent="0.2">
      <c r="A89" s="8"/>
      <c r="B89" s="8"/>
      <c r="C89" s="8"/>
      <c r="D89" s="8"/>
      <c r="E89" s="8"/>
      <c r="F89" s="8"/>
      <c r="G89" s="8"/>
      <c r="H89" s="9"/>
      <c r="I89" s="8"/>
    </row>
    <row r="90" spans="1:9" s="21" customFormat="1" x14ac:dyDescent="0.2">
      <c r="A90" s="8"/>
      <c r="B90" s="8"/>
      <c r="C90" s="8"/>
      <c r="D90" s="8"/>
      <c r="E90" s="8"/>
      <c r="F90" s="8"/>
      <c r="G90" s="8"/>
      <c r="H90" s="9"/>
      <c r="I90" s="8"/>
    </row>
  </sheetData>
  <mergeCells count="2">
    <mergeCell ref="A5:I5"/>
    <mergeCell ref="A7:I7"/>
  </mergeCells>
  <pageMargins left="0.19685039370078741" right="0.19685039370078741" top="0.78740157480314965" bottom="0.78740157480314965" header="0" footer="0"/>
  <pageSetup scale="4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EA8D1-C8EA-4B9B-93DC-689C5CC687AB}">
  <dimension ref="A1:I76"/>
  <sheetViews>
    <sheetView topLeftCell="A49" zoomScale="70" zoomScaleNormal="70" zoomScaleSheetLayoutView="80" workbookViewId="0">
      <selection activeCell="I59" sqref="I59"/>
    </sheetView>
  </sheetViews>
  <sheetFormatPr baseColWidth="10" defaultRowHeight="15" x14ac:dyDescent="0.2"/>
  <cols>
    <col min="1" max="1" width="21.42578125" style="20" customWidth="1"/>
    <col min="2" max="2" width="25.42578125" style="20" customWidth="1"/>
    <col min="3" max="3" width="22.85546875" style="20" customWidth="1"/>
    <col min="4" max="4" width="23.28515625" style="20" customWidth="1"/>
    <col min="5" max="5" width="36.85546875" style="20" customWidth="1"/>
    <col min="6" max="6" width="30" style="20" customWidth="1"/>
    <col min="7" max="7" width="23.42578125" style="20" customWidth="1"/>
    <col min="8" max="8" width="19.140625" style="21" customWidth="1"/>
    <col min="9" max="9" width="22.28515625" style="20" customWidth="1"/>
    <col min="10" max="10" width="5.7109375" style="20" customWidth="1"/>
    <col min="11" max="11" width="18.7109375" style="20" customWidth="1"/>
    <col min="12" max="16384" width="11.42578125" style="20"/>
  </cols>
  <sheetData>
    <row r="1" spans="1:9" x14ac:dyDescent="0.2">
      <c r="A1" s="8"/>
      <c r="B1" s="8"/>
      <c r="C1" s="8"/>
      <c r="D1" s="8"/>
      <c r="E1" s="8"/>
      <c r="F1" s="8"/>
      <c r="G1" s="8"/>
      <c r="H1" s="9"/>
      <c r="I1" s="8"/>
    </row>
    <row r="2" spans="1:9" s="30" customFormat="1" ht="15.75" x14ac:dyDescent="0.25">
      <c r="A2" s="1"/>
      <c r="B2" s="1"/>
      <c r="C2" s="1"/>
      <c r="D2" s="1"/>
      <c r="E2" s="1"/>
      <c r="F2" s="1"/>
      <c r="G2" s="1"/>
      <c r="H2" s="2"/>
      <c r="I2" s="1"/>
    </row>
    <row r="3" spans="1:9" s="30" customFormat="1" ht="15.75" x14ac:dyDescent="0.25">
      <c r="A3" s="1"/>
      <c r="B3" s="1"/>
      <c r="C3" s="1"/>
      <c r="D3" s="1"/>
      <c r="E3" s="1"/>
      <c r="F3" s="1"/>
      <c r="G3" s="1"/>
      <c r="H3" s="2"/>
      <c r="I3" s="1"/>
    </row>
    <row r="4" spans="1:9" s="30" customFormat="1" ht="3.75" customHeight="1" x14ac:dyDescent="0.25">
      <c r="A4" s="1"/>
      <c r="B4" s="1"/>
      <c r="C4" s="1"/>
      <c r="D4" s="1"/>
      <c r="E4" s="1"/>
      <c r="F4" s="1"/>
      <c r="G4" s="1"/>
      <c r="H4" s="2"/>
      <c r="I4" s="1"/>
    </row>
    <row r="5" spans="1:9" s="30" customFormat="1" ht="26.25" customHeight="1" x14ac:dyDescent="0.25">
      <c r="A5" s="35" t="s">
        <v>0</v>
      </c>
      <c r="B5" s="35"/>
      <c r="C5" s="35"/>
      <c r="D5" s="35"/>
      <c r="E5" s="35"/>
      <c r="F5" s="35"/>
      <c r="G5" s="35"/>
      <c r="H5" s="35"/>
      <c r="I5" s="35"/>
    </row>
    <row r="6" spans="1:9" s="30" customFormat="1" ht="5.25" customHeight="1" x14ac:dyDescent="0.25">
      <c r="A6" s="1"/>
      <c r="B6" s="1"/>
      <c r="C6" s="1"/>
      <c r="D6" s="1"/>
      <c r="E6" s="1"/>
      <c r="F6" s="1"/>
      <c r="G6" s="1"/>
      <c r="H6" s="2"/>
      <c r="I6" s="1"/>
    </row>
    <row r="7" spans="1:9" s="30" customFormat="1" ht="24.75" customHeight="1" x14ac:dyDescent="0.25">
      <c r="A7" s="35" t="s">
        <v>1</v>
      </c>
      <c r="B7" s="35"/>
      <c r="C7" s="35"/>
      <c r="D7" s="35"/>
      <c r="E7" s="35"/>
      <c r="F7" s="35"/>
      <c r="G7" s="35"/>
      <c r="H7" s="35"/>
      <c r="I7" s="35"/>
    </row>
    <row r="8" spans="1:9" s="30" customFormat="1" ht="24" customHeight="1" x14ac:dyDescent="0.25">
      <c r="A8" s="33"/>
      <c r="B8" s="33"/>
      <c r="C8" s="33"/>
      <c r="D8" s="33"/>
      <c r="E8" s="3" t="s">
        <v>251</v>
      </c>
      <c r="F8" s="33"/>
      <c r="G8" s="33"/>
      <c r="H8" s="4"/>
      <c r="I8" s="33"/>
    </row>
    <row r="9" spans="1:9" s="30" customFormat="1" ht="12.75" customHeight="1" x14ac:dyDescent="0.25">
      <c r="A9" s="5"/>
      <c r="B9" s="33"/>
      <c r="C9" s="33"/>
      <c r="D9" s="33"/>
      <c r="E9" s="33"/>
      <c r="F9" s="33"/>
      <c r="G9" s="33"/>
      <c r="H9" s="4"/>
      <c r="I9" s="33"/>
    </row>
    <row r="10" spans="1:9" s="30" customFormat="1" ht="12.75" customHeight="1" x14ac:dyDescent="0.25">
      <c r="A10" s="5"/>
      <c r="B10" s="33"/>
      <c r="C10" s="33"/>
      <c r="D10" s="33"/>
      <c r="E10" s="33"/>
      <c r="F10" s="33"/>
      <c r="G10" s="33"/>
      <c r="H10" s="4"/>
      <c r="I10" s="33"/>
    </row>
    <row r="11" spans="1:9" ht="53.1" customHeight="1" x14ac:dyDescent="0.2">
      <c r="A11" s="6" t="s">
        <v>14</v>
      </c>
      <c r="B11" s="6"/>
      <c r="C11" s="6" t="s">
        <v>2</v>
      </c>
      <c r="D11" s="6" t="s">
        <v>3</v>
      </c>
      <c r="E11" s="6" t="s">
        <v>21</v>
      </c>
      <c r="F11" s="6" t="s">
        <v>4</v>
      </c>
      <c r="G11" s="6" t="s">
        <v>5</v>
      </c>
      <c r="H11" s="7" t="s">
        <v>6</v>
      </c>
      <c r="I11" s="6" t="s">
        <v>7</v>
      </c>
    </row>
    <row r="12" spans="1:9" ht="53.1" customHeight="1" x14ac:dyDescent="0.2">
      <c r="A12" s="24" t="s">
        <v>252</v>
      </c>
      <c r="B12" s="24" t="s">
        <v>19</v>
      </c>
      <c r="C12" s="24" t="s">
        <v>31</v>
      </c>
      <c r="D12" s="24" t="s">
        <v>16</v>
      </c>
      <c r="E12" s="24" t="s">
        <v>29</v>
      </c>
      <c r="F12" s="24" t="s">
        <v>27</v>
      </c>
      <c r="G12" s="24" t="s">
        <v>26</v>
      </c>
      <c r="H12" s="25">
        <v>2500</v>
      </c>
      <c r="I12" s="24" t="s">
        <v>32</v>
      </c>
    </row>
    <row r="13" spans="1:9" ht="53.1" customHeight="1" x14ac:dyDescent="0.2">
      <c r="A13" s="24" t="s">
        <v>253</v>
      </c>
      <c r="B13" s="24" t="s">
        <v>19</v>
      </c>
      <c r="C13" s="24" t="s">
        <v>31</v>
      </c>
      <c r="D13" s="24" t="s">
        <v>16</v>
      </c>
      <c r="E13" s="24" t="s">
        <v>29</v>
      </c>
      <c r="F13" s="24" t="s">
        <v>27</v>
      </c>
      <c r="G13" s="24" t="s">
        <v>26</v>
      </c>
      <c r="H13" s="25">
        <v>2500</v>
      </c>
      <c r="I13" s="24" t="s">
        <v>32</v>
      </c>
    </row>
    <row r="14" spans="1:9" ht="53.1" customHeight="1" x14ac:dyDescent="0.2">
      <c r="A14" s="24" t="s">
        <v>254</v>
      </c>
      <c r="B14" s="24" t="s">
        <v>19</v>
      </c>
      <c r="C14" s="24" t="s">
        <v>31</v>
      </c>
      <c r="D14" s="24" t="s">
        <v>16</v>
      </c>
      <c r="E14" s="24" t="s">
        <v>29</v>
      </c>
      <c r="F14" s="24" t="s">
        <v>27</v>
      </c>
      <c r="G14" s="24" t="s">
        <v>26</v>
      </c>
      <c r="H14" s="25">
        <v>2500</v>
      </c>
      <c r="I14" s="24" t="s">
        <v>32</v>
      </c>
    </row>
    <row r="15" spans="1:9" ht="53.1" customHeight="1" x14ac:dyDescent="0.2">
      <c r="A15" s="24" t="s">
        <v>255</v>
      </c>
      <c r="B15" s="24" t="s">
        <v>271</v>
      </c>
      <c r="C15" s="24" t="s">
        <v>31</v>
      </c>
      <c r="D15" s="24" t="s">
        <v>16</v>
      </c>
      <c r="E15" s="24" t="s">
        <v>73</v>
      </c>
      <c r="F15" s="24" t="s">
        <v>42</v>
      </c>
      <c r="G15" s="24" t="s">
        <v>43</v>
      </c>
      <c r="H15" s="25">
        <v>7000</v>
      </c>
      <c r="I15" s="24" t="s">
        <v>32</v>
      </c>
    </row>
    <row r="16" spans="1:9" ht="53.1" customHeight="1" x14ac:dyDescent="0.2">
      <c r="A16" s="24" t="s">
        <v>256</v>
      </c>
      <c r="B16" s="24" t="s">
        <v>272</v>
      </c>
      <c r="C16" s="24" t="s">
        <v>31</v>
      </c>
      <c r="D16" s="24" t="s">
        <v>16</v>
      </c>
      <c r="E16" s="24" t="s">
        <v>73</v>
      </c>
      <c r="F16" s="24" t="s">
        <v>273</v>
      </c>
      <c r="G16" s="24" t="s">
        <v>274</v>
      </c>
      <c r="H16" s="25">
        <v>1400</v>
      </c>
      <c r="I16" s="24" t="s">
        <v>32</v>
      </c>
    </row>
    <row r="17" spans="1:9" ht="53.1" customHeight="1" x14ac:dyDescent="0.2">
      <c r="A17" s="24" t="s">
        <v>257</v>
      </c>
      <c r="B17" s="24" t="s">
        <v>275</v>
      </c>
      <c r="C17" s="24" t="s">
        <v>31</v>
      </c>
      <c r="D17" s="24" t="s">
        <v>16</v>
      </c>
      <c r="E17" s="24" t="s">
        <v>73</v>
      </c>
      <c r="F17" s="24" t="s">
        <v>276</v>
      </c>
      <c r="G17" s="24" t="s">
        <v>34</v>
      </c>
      <c r="H17" s="25">
        <v>3200</v>
      </c>
      <c r="I17" s="24" t="s">
        <v>32</v>
      </c>
    </row>
    <row r="18" spans="1:9" ht="53.1" customHeight="1" x14ac:dyDescent="0.2">
      <c r="A18" s="24" t="s">
        <v>258</v>
      </c>
      <c r="B18" s="24" t="s">
        <v>277</v>
      </c>
      <c r="C18" s="24" t="s">
        <v>31</v>
      </c>
      <c r="D18" s="24" t="s">
        <v>16</v>
      </c>
      <c r="E18" s="24" t="s">
        <v>73</v>
      </c>
      <c r="F18" s="24" t="s">
        <v>42</v>
      </c>
      <c r="G18" s="24" t="s">
        <v>43</v>
      </c>
      <c r="H18" s="25">
        <v>6500</v>
      </c>
      <c r="I18" s="24" t="s">
        <v>32</v>
      </c>
    </row>
    <row r="19" spans="1:9" ht="53.1" customHeight="1" x14ac:dyDescent="0.2">
      <c r="A19" s="24" t="s">
        <v>259</v>
      </c>
      <c r="B19" s="24" t="s">
        <v>278</v>
      </c>
      <c r="C19" s="24" t="s">
        <v>31</v>
      </c>
      <c r="D19" s="24" t="s">
        <v>16</v>
      </c>
      <c r="E19" s="24" t="s">
        <v>73</v>
      </c>
      <c r="F19" s="24" t="s">
        <v>42</v>
      </c>
      <c r="G19" s="24" t="s">
        <v>43</v>
      </c>
      <c r="H19" s="25">
        <v>5800</v>
      </c>
      <c r="I19" s="24" t="s">
        <v>32</v>
      </c>
    </row>
    <row r="20" spans="1:9" ht="53.1" customHeight="1" x14ac:dyDescent="0.2">
      <c r="A20" s="24" t="s">
        <v>260</v>
      </c>
      <c r="B20" s="24" t="s">
        <v>279</v>
      </c>
      <c r="C20" s="24" t="s">
        <v>31</v>
      </c>
      <c r="D20" s="24" t="s">
        <v>16</v>
      </c>
      <c r="E20" s="24" t="s">
        <v>73</v>
      </c>
      <c r="F20" s="24" t="s">
        <v>42</v>
      </c>
      <c r="G20" s="24" t="s">
        <v>43</v>
      </c>
      <c r="H20" s="25">
        <v>4700</v>
      </c>
      <c r="I20" s="24" t="s">
        <v>32</v>
      </c>
    </row>
    <row r="21" spans="1:9" ht="53.1" customHeight="1" x14ac:dyDescent="0.2">
      <c r="A21" s="24" t="s">
        <v>261</v>
      </c>
      <c r="B21" s="24" t="s">
        <v>280</v>
      </c>
      <c r="C21" s="24" t="s">
        <v>31</v>
      </c>
      <c r="D21" s="24" t="s">
        <v>16</v>
      </c>
      <c r="E21" s="24" t="s">
        <v>170</v>
      </c>
      <c r="F21" s="24" t="s">
        <v>61</v>
      </c>
      <c r="G21" s="24" t="s">
        <v>171</v>
      </c>
      <c r="H21" s="25">
        <v>12420</v>
      </c>
      <c r="I21" s="24" t="s">
        <v>32</v>
      </c>
    </row>
    <row r="22" spans="1:9" ht="53.1" customHeight="1" x14ac:dyDescent="0.2">
      <c r="A22" s="24" t="s">
        <v>262</v>
      </c>
      <c r="B22" s="24" t="s">
        <v>281</v>
      </c>
      <c r="C22" s="24" t="s">
        <v>31</v>
      </c>
      <c r="D22" s="24" t="s">
        <v>16</v>
      </c>
      <c r="E22" s="24" t="s">
        <v>170</v>
      </c>
      <c r="F22" s="24" t="s">
        <v>61</v>
      </c>
      <c r="G22" s="24" t="s">
        <v>171</v>
      </c>
      <c r="H22" s="25">
        <v>12970</v>
      </c>
      <c r="I22" s="24" t="s">
        <v>32</v>
      </c>
    </row>
    <row r="23" spans="1:9" ht="53.1" customHeight="1" x14ac:dyDescent="0.2">
      <c r="A23" s="24" t="s">
        <v>282</v>
      </c>
      <c r="B23" s="24" t="s">
        <v>271</v>
      </c>
      <c r="C23" s="24" t="s">
        <v>31</v>
      </c>
      <c r="D23" s="24" t="s">
        <v>16</v>
      </c>
      <c r="E23" s="24" t="s">
        <v>283</v>
      </c>
      <c r="F23" s="24" t="s">
        <v>284</v>
      </c>
      <c r="G23" s="24" t="s">
        <v>285</v>
      </c>
      <c r="H23" s="25">
        <v>2000</v>
      </c>
      <c r="I23" s="24" t="s">
        <v>32</v>
      </c>
    </row>
    <row r="24" spans="1:9" ht="53.1" customHeight="1" x14ac:dyDescent="0.2">
      <c r="A24" s="24" t="s">
        <v>361</v>
      </c>
      <c r="B24" s="24" t="s">
        <v>19</v>
      </c>
      <c r="C24" s="24" t="s">
        <v>31</v>
      </c>
      <c r="D24" s="24" t="s">
        <v>16</v>
      </c>
      <c r="E24" s="24" t="s">
        <v>362</v>
      </c>
      <c r="F24" s="24" t="s">
        <v>363</v>
      </c>
      <c r="G24" s="24" t="s">
        <v>364</v>
      </c>
      <c r="H24" s="25">
        <v>116000</v>
      </c>
      <c r="I24" s="24" t="s">
        <v>32</v>
      </c>
    </row>
    <row r="25" spans="1:9" ht="53.1" customHeight="1" x14ac:dyDescent="0.2">
      <c r="A25" s="24" t="s">
        <v>263</v>
      </c>
      <c r="B25" s="24" t="s">
        <v>286</v>
      </c>
      <c r="C25" s="24" t="s">
        <v>31</v>
      </c>
      <c r="D25" s="24" t="s">
        <v>16</v>
      </c>
      <c r="E25" s="24" t="s">
        <v>288</v>
      </c>
      <c r="F25" s="24" t="s">
        <v>287</v>
      </c>
      <c r="G25" s="24" t="s">
        <v>289</v>
      </c>
      <c r="H25" s="25">
        <v>4500</v>
      </c>
      <c r="I25" s="24" t="s">
        <v>32</v>
      </c>
    </row>
    <row r="26" spans="1:9" ht="53.1" customHeight="1" x14ac:dyDescent="0.2">
      <c r="A26" s="24" t="s">
        <v>264</v>
      </c>
      <c r="B26" s="24" t="s">
        <v>290</v>
      </c>
      <c r="C26" s="24" t="s">
        <v>31</v>
      </c>
      <c r="D26" s="24" t="s">
        <v>16</v>
      </c>
      <c r="E26" s="24" t="s">
        <v>185</v>
      </c>
      <c r="F26" s="24" t="s">
        <v>35</v>
      </c>
      <c r="G26" s="24" t="s">
        <v>291</v>
      </c>
      <c r="H26" s="25">
        <v>7341.92</v>
      </c>
      <c r="I26" s="24" t="s">
        <v>32</v>
      </c>
    </row>
    <row r="27" spans="1:9" ht="53.1" customHeight="1" x14ac:dyDescent="0.2">
      <c r="A27" s="24" t="s">
        <v>265</v>
      </c>
      <c r="B27" s="24" t="s">
        <v>272</v>
      </c>
      <c r="C27" s="24" t="s">
        <v>31</v>
      </c>
      <c r="D27" s="24" t="s">
        <v>16</v>
      </c>
      <c r="E27" s="24" t="s">
        <v>185</v>
      </c>
      <c r="F27" s="24" t="s">
        <v>46</v>
      </c>
      <c r="G27" s="24" t="s">
        <v>292</v>
      </c>
      <c r="H27" s="25">
        <v>2300</v>
      </c>
      <c r="I27" s="24" t="s">
        <v>32</v>
      </c>
    </row>
    <row r="28" spans="1:9" ht="53.1" customHeight="1" x14ac:dyDescent="0.2">
      <c r="A28" s="24" t="s">
        <v>266</v>
      </c>
      <c r="B28" s="24" t="s">
        <v>293</v>
      </c>
      <c r="C28" s="24" t="s">
        <v>31</v>
      </c>
      <c r="D28" s="24" t="s">
        <v>16</v>
      </c>
      <c r="E28" s="24" t="s">
        <v>185</v>
      </c>
      <c r="F28" s="24" t="s">
        <v>294</v>
      </c>
      <c r="G28" s="24" t="s">
        <v>55</v>
      </c>
      <c r="H28" s="25">
        <v>4060</v>
      </c>
      <c r="I28" s="24" t="s">
        <v>32</v>
      </c>
    </row>
    <row r="29" spans="1:9" ht="53.1" customHeight="1" x14ac:dyDescent="0.2">
      <c r="A29" s="24" t="s">
        <v>267</v>
      </c>
      <c r="B29" s="24" t="s">
        <v>275</v>
      </c>
      <c r="C29" s="24" t="s">
        <v>31</v>
      </c>
      <c r="D29" s="24" t="s">
        <v>16</v>
      </c>
      <c r="E29" s="24" t="s">
        <v>185</v>
      </c>
      <c r="F29" s="24" t="s">
        <v>45</v>
      </c>
      <c r="G29" s="24" t="s">
        <v>74</v>
      </c>
      <c r="H29" s="25">
        <v>2800</v>
      </c>
      <c r="I29" s="24" t="s">
        <v>32</v>
      </c>
    </row>
    <row r="30" spans="1:9" ht="53.1" customHeight="1" x14ac:dyDescent="0.2">
      <c r="A30" s="24" t="s">
        <v>268</v>
      </c>
      <c r="B30" s="24" t="s">
        <v>278</v>
      </c>
      <c r="C30" s="24" t="s">
        <v>31</v>
      </c>
      <c r="D30" s="24" t="s">
        <v>16</v>
      </c>
      <c r="E30" s="24" t="s">
        <v>185</v>
      </c>
      <c r="F30" s="24" t="s">
        <v>35</v>
      </c>
      <c r="G30" s="24" t="s">
        <v>291</v>
      </c>
      <c r="H30" s="25">
        <v>6229</v>
      </c>
      <c r="I30" s="24" t="s">
        <v>32</v>
      </c>
    </row>
    <row r="31" spans="1:9" ht="53.1" customHeight="1" x14ac:dyDescent="0.2">
      <c r="A31" s="24" t="s">
        <v>269</v>
      </c>
      <c r="B31" s="24" t="s">
        <v>295</v>
      </c>
      <c r="C31" s="24" t="s">
        <v>31</v>
      </c>
      <c r="D31" s="24" t="s">
        <v>16</v>
      </c>
      <c r="E31" s="24" t="s">
        <v>185</v>
      </c>
      <c r="F31" s="24" t="s">
        <v>296</v>
      </c>
      <c r="G31" s="24" t="s">
        <v>297</v>
      </c>
      <c r="H31" s="25">
        <v>3000</v>
      </c>
      <c r="I31" s="24" t="s">
        <v>32</v>
      </c>
    </row>
    <row r="32" spans="1:9" ht="53.1" customHeight="1" x14ac:dyDescent="0.2">
      <c r="A32" s="24" t="s">
        <v>270</v>
      </c>
      <c r="B32" s="24" t="s">
        <v>298</v>
      </c>
      <c r="C32" s="24" t="s">
        <v>31</v>
      </c>
      <c r="D32" s="24" t="s">
        <v>16</v>
      </c>
      <c r="E32" s="24" t="s">
        <v>299</v>
      </c>
      <c r="F32" s="24" t="s">
        <v>213</v>
      </c>
      <c r="G32" s="24" t="s">
        <v>177</v>
      </c>
      <c r="H32" s="25">
        <v>86129.12</v>
      </c>
      <c r="I32" s="24" t="s">
        <v>32</v>
      </c>
    </row>
    <row r="33" spans="1:9" ht="53.1" customHeight="1" x14ac:dyDescent="0.2">
      <c r="A33" s="24" t="s">
        <v>300</v>
      </c>
      <c r="B33" s="24" t="s">
        <v>311</v>
      </c>
      <c r="C33" s="24" t="s">
        <v>31</v>
      </c>
      <c r="D33" s="24" t="s">
        <v>16</v>
      </c>
      <c r="E33" s="24" t="s">
        <v>312</v>
      </c>
      <c r="F33" s="24" t="s">
        <v>57</v>
      </c>
      <c r="G33" s="24" t="s">
        <v>58</v>
      </c>
      <c r="H33" s="25">
        <v>1815</v>
      </c>
      <c r="I33" s="24" t="s">
        <v>32</v>
      </c>
    </row>
    <row r="34" spans="1:9" ht="53.1" customHeight="1" x14ac:dyDescent="0.2">
      <c r="A34" s="24" t="s">
        <v>301</v>
      </c>
      <c r="B34" s="24" t="s">
        <v>322</v>
      </c>
      <c r="C34" s="24" t="s">
        <v>31</v>
      </c>
      <c r="D34" s="24" t="s">
        <v>16</v>
      </c>
      <c r="E34" s="24" t="s">
        <v>217</v>
      </c>
      <c r="F34" s="24" t="s">
        <v>59</v>
      </c>
      <c r="G34" s="24" t="s">
        <v>220</v>
      </c>
      <c r="H34" s="25">
        <v>1815</v>
      </c>
      <c r="I34" s="24" t="s">
        <v>32</v>
      </c>
    </row>
    <row r="35" spans="1:9" ht="53.1" customHeight="1" x14ac:dyDescent="0.2">
      <c r="A35" s="24" t="s">
        <v>302</v>
      </c>
      <c r="B35" s="24" t="s">
        <v>323</v>
      </c>
      <c r="C35" s="24" t="s">
        <v>31</v>
      </c>
      <c r="D35" s="24" t="s">
        <v>16</v>
      </c>
      <c r="E35" s="24" t="s">
        <v>217</v>
      </c>
      <c r="F35" s="24" t="s">
        <v>56</v>
      </c>
      <c r="G35" s="24" t="s">
        <v>63</v>
      </c>
      <c r="H35" s="25">
        <v>1815</v>
      </c>
      <c r="I35" s="24" t="s">
        <v>32</v>
      </c>
    </row>
    <row r="36" spans="1:9" ht="53.1" customHeight="1" x14ac:dyDescent="0.2">
      <c r="A36" s="24" t="s">
        <v>303</v>
      </c>
      <c r="B36" s="24" t="s">
        <v>324</v>
      </c>
      <c r="C36" s="24" t="s">
        <v>31</v>
      </c>
      <c r="D36" s="24" t="s">
        <v>16</v>
      </c>
      <c r="E36" s="24" t="s">
        <v>217</v>
      </c>
      <c r="F36" s="24" t="s">
        <v>28</v>
      </c>
      <c r="G36" s="24" t="s">
        <v>64</v>
      </c>
      <c r="H36" s="25">
        <v>1815</v>
      </c>
      <c r="I36" s="24" t="s">
        <v>32</v>
      </c>
    </row>
    <row r="37" spans="1:9" ht="53.1" customHeight="1" x14ac:dyDescent="0.2">
      <c r="A37" s="24" t="s">
        <v>304</v>
      </c>
      <c r="B37" s="24" t="s">
        <v>325</v>
      </c>
      <c r="C37" s="24" t="s">
        <v>31</v>
      </c>
      <c r="D37" s="24" t="s">
        <v>16</v>
      </c>
      <c r="E37" s="24" t="s">
        <v>217</v>
      </c>
      <c r="F37" s="24" t="s">
        <v>313</v>
      </c>
      <c r="G37" s="24" t="s">
        <v>226</v>
      </c>
      <c r="H37" s="25">
        <v>1815</v>
      </c>
      <c r="I37" s="24" t="s">
        <v>32</v>
      </c>
    </row>
    <row r="38" spans="1:9" ht="53.1" customHeight="1" x14ac:dyDescent="0.2">
      <c r="A38" s="24" t="s">
        <v>305</v>
      </c>
      <c r="B38" s="24" t="s">
        <v>326</v>
      </c>
      <c r="C38" s="24" t="s">
        <v>31</v>
      </c>
      <c r="D38" s="24" t="s">
        <v>16</v>
      </c>
      <c r="E38" s="24" t="s">
        <v>217</v>
      </c>
      <c r="F38" s="24" t="s">
        <v>65</v>
      </c>
      <c r="G38" s="24" t="s">
        <v>66</v>
      </c>
      <c r="H38" s="25">
        <v>1815</v>
      </c>
      <c r="I38" s="24" t="s">
        <v>32</v>
      </c>
    </row>
    <row r="39" spans="1:9" ht="53.1" customHeight="1" x14ac:dyDescent="0.2">
      <c r="A39" s="24" t="s">
        <v>306</v>
      </c>
      <c r="B39" s="24" t="s">
        <v>327</v>
      </c>
      <c r="C39" s="24" t="s">
        <v>31</v>
      </c>
      <c r="D39" s="24" t="s">
        <v>16</v>
      </c>
      <c r="E39" s="24" t="s">
        <v>217</v>
      </c>
      <c r="F39" s="24" t="s">
        <v>67</v>
      </c>
      <c r="G39" s="24" t="s">
        <v>228</v>
      </c>
      <c r="H39" s="25">
        <v>1815</v>
      </c>
      <c r="I39" s="24" t="s">
        <v>32</v>
      </c>
    </row>
    <row r="40" spans="1:9" ht="59.25" customHeight="1" x14ac:dyDescent="0.2">
      <c r="A40" s="24" t="s">
        <v>307</v>
      </c>
      <c r="B40" s="24" t="s">
        <v>328</v>
      </c>
      <c r="C40" s="24" t="s">
        <v>31</v>
      </c>
      <c r="D40" s="24" t="s">
        <v>16</v>
      </c>
      <c r="E40" s="24" t="s">
        <v>217</v>
      </c>
      <c r="F40" s="24" t="s">
        <v>314</v>
      </c>
      <c r="G40" s="24" t="s">
        <v>315</v>
      </c>
      <c r="H40" s="25">
        <v>1815</v>
      </c>
      <c r="I40" s="24" t="s">
        <v>32</v>
      </c>
    </row>
    <row r="41" spans="1:9" ht="53.1" customHeight="1" x14ac:dyDescent="0.2">
      <c r="A41" s="24" t="s">
        <v>308</v>
      </c>
      <c r="B41" s="24" t="s">
        <v>290</v>
      </c>
      <c r="C41" s="24" t="s">
        <v>31</v>
      </c>
      <c r="D41" s="24" t="s">
        <v>16</v>
      </c>
      <c r="E41" s="24" t="s">
        <v>316</v>
      </c>
      <c r="F41" s="24" t="s">
        <v>317</v>
      </c>
      <c r="G41" s="24" t="s">
        <v>318</v>
      </c>
      <c r="H41" s="25">
        <v>2200</v>
      </c>
      <c r="I41" s="24" t="s">
        <v>32</v>
      </c>
    </row>
    <row r="42" spans="1:9" ht="53.1" customHeight="1" x14ac:dyDescent="0.2">
      <c r="A42" s="24" t="s">
        <v>309</v>
      </c>
      <c r="B42" s="24" t="s">
        <v>272</v>
      </c>
      <c r="C42" s="24" t="s">
        <v>31</v>
      </c>
      <c r="D42" s="24" t="s">
        <v>16</v>
      </c>
      <c r="E42" s="24" t="s">
        <v>316</v>
      </c>
      <c r="F42" s="24" t="s">
        <v>319</v>
      </c>
      <c r="G42" s="24" t="s">
        <v>24</v>
      </c>
      <c r="H42" s="25">
        <v>1200</v>
      </c>
      <c r="I42" s="24" t="s">
        <v>32</v>
      </c>
    </row>
    <row r="43" spans="1:9" ht="53.1" customHeight="1" x14ac:dyDescent="0.2">
      <c r="A43" s="24" t="s">
        <v>310</v>
      </c>
      <c r="B43" s="24" t="s">
        <v>279</v>
      </c>
      <c r="C43" s="24" t="s">
        <v>31</v>
      </c>
      <c r="D43" s="24" t="s">
        <v>16</v>
      </c>
      <c r="E43" s="24" t="s">
        <v>316</v>
      </c>
      <c r="F43" s="24" t="s">
        <v>320</v>
      </c>
      <c r="G43" s="24" t="s">
        <v>321</v>
      </c>
      <c r="H43" s="25">
        <v>1700</v>
      </c>
      <c r="I43" s="24" t="s">
        <v>30</v>
      </c>
    </row>
    <row r="44" spans="1:9" ht="53.1" customHeight="1" x14ac:dyDescent="0.2">
      <c r="A44" s="24" t="s">
        <v>329</v>
      </c>
      <c r="B44" s="24" t="s">
        <v>19</v>
      </c>
      <c r="C44" s="24" t="s">
        <v>31</v>
      </c>
      <c r="D44" s="24" t="s">
        <v>16</v>
      </c>
      <c r="E44" s="24" t="s">
        <v>339</v>
      </c>
      <c r="F44" s="24" t="s">
        <v>68</v>
      </c>
      <c r="G44" s="24" t="s">
        <v>17</v>
      </c>
      <c r="H44" s="25">
        <v>20000</v>
      </c>
      <c r="I44" s="24" t="s">
        <v>30</v>
      </c>
    </row>
    <row r="45" spans="1:9" ht="53.1" customHeight="1" x14ac:dyDescent="0.2">
      <c r="A45" s="24" t="s">
        <v>330</v>
      </c>
      <c r="B45" s="24" t="s">
        <v>19</v>
      </c>
      <c r="C45" s="24" t="s">
        <v>31</v>
      </c>
      <c r="D45" s="24" t="s">
        <v>16</v>
      </c>
      <c r="E45" s="24" t="s">
        <v>339</v>
      </c>
      <c r="F45" s="24" t="s">
        <v>68</v>
      </c>
      <c r="G45" s="24" t="s">
        <v>17</v>
      </c>
      <c r="H45" s="25">
        <v>148354</v>
      </c>
      <c r="I45" s="24" t="s">
        <v>30</v>
      </c>
    </row>
    <row r="46" spans="1:9" ht="53.1" customHeight="1" x14ac:dyDescent="0.2">
      <c r="A46" s="24" t="s">
        <v>331</v>
      </c>
      <c r="B46" s="24" t="s">
        <v>19</v>
      </c>
      <c r="C46" s="24" t="s">
        <v>31</v>
      </c>
      <c r="D46" s="24" t="s">
        <v>16</v>
      </c>
      <c r="E46" s="24" t="s">
        <v>339</v>
      </c>
      <c r="F46" s="24" t="s">
        <v>68</v>
      </c>
      <c r="G46" s="24" t="s">
        <v>17</v>
      </c>
      <c r="H46" s="25">
        <v>30000</v>
      </c>
      <c r="I46" s="24" t="s">
        <v>30</v>
      </c>
    </row>
    <row r="47" spans="1:9" ht="53.1" customHeight="1" x14ac:dyDescent="0.2">
      <c r="A47" s="24" t="s">
        <v>332</v>
      </c>
      <c r="B47" s="24" t="s">
        <v>19</v>
      </c>
      <c r="C47" s="24" t="s">
        <v>31</v>
      </c>
      <c r="D47" s="24" t="s">
        <v>16</v>
      </c>
      <c r="E47" s="24" t="s">
        <v>339</v>
      </c>
      <c r="F47" s="24" t="s">
        <v>68</v>
      </c>
      <c r="G47" s="24" t="s">
        <v>17</v>
      </c>
      <c r="H47" s="25">
        <v>20000</v>
      </c>
      <c r="I47" s="24" t="s">
        <v>32</v>
      </c>
    </row>
    <row r="48" spans="1:9" ht="53.1" customHeight="1" x14ac:dyDescent="0.2">
      <c r="A48" s="24" t="s">
        <v>333</v>
      </c>
      <c r="B48" s="24" t="s">
        <v>19</v>
      </c>
      <c r="C48" s="24" t="s">
        <v>31</v>
      </c>
      <c r="D48" s="24" t="s">
        <v>16</v>
      </c>
      <c r="E48" s="24" t="s">
        <v>339</v>
      </c>
      <c r="F48" s="24" t="s">
        <v>68</v>
      </c>
      <c r="G48" s="24" t="s">
        <v>17</v>
      </c>
      <c r="H48" s="25">
        <v>148652</v>
      </c>
      <c r="I48" s="24" t="s">
        <v>32</v>
      </c>
    </row>
    <row r="49" spans="1:9" ht="53.1" customHeight="1" x14ac:dyDescent="0.2">
      <c r="A49" s="24" t="s">
        <v>334</v>
      </c>
      <c r="B49" s="24" t="s">
        <v>19</v>
      </c>
      <c r="C49" s="24" t="s">
        <v>31</v>
      </c>
      <c r="D49" s="24" t="s">
        <v>16</v>
      </c>
      <c r="E49" s="24" t="s">
        <v>339</v>
      </c>
      <c r="F49" s="24" t="s">
        <v>76</v>
      </c>
      <c r="G49" s="24" t="s">
        <v>77</v>
      </c>
      <c r="H49" s="25">
        <v>66816</v>
      </c>
      <c r="I49" s="24" t="s">
        <v>32</v>
      </c>
    </row>
    <row r="50" spans="1:9" ht="52.5" customHeight="1" x14ac:dyDescent="0.2">
      <c r="A50" s="24" t="s">
        <v>335</v>
      </c>
      <c r="B50" s="24" t="s">
        <v>340</v>
      </c>
      <c r="C50" s="24" t="s">
        <v>31</v>
      </c>
      <c r="D50" s="24" t="s">
        <v>16</v>
      </c>
      <c r="E50" s="24" t="s">
        <v>339</v>
      </c>
      <c r="F50" s="24" t="s">
        <v>200</v>
      </c>
      <c r="G50" s="24" t="s">
        <v>341</v>
      </c>
      <c r="H50" s="25">
        <v>135000</v>
      </c>
      <c r="I50" s="24" t="s">
        <v>32</v>
      </c>
    </row>
    <row r="51" spans="1:9" ht="53.1" customHeight="1" x14ac:dyDescent="0.2">
      <c r="A51" s="24" t="s">
        <v>336</v>
      </c>
      <c r="B51" s="24" t="s">
        <v>19</v>
      </c>
      <c r="C51" s="24" t="s">
        <v>31</v>
      </c>
      <c r="D51" s="24" t="s">
        <v>16</v>
      </c>
      <c r="E51" s="24" t="s">
        <v>339</v>
      </c>
      <c r="F51" s="24" t="s">
        <v>342</v>
      </c>
      <c r="G51" s="24" t="s">
        <v>38</v>
      </c>
      <c r="H51" s="25">
        <v>25500</v>
      </c>
      <c r="I51" s="24" t="s">
        <v>32</v>
      </c>
    </row>
    <row r="52" spans="1:9" ht="53.1" customHeight="1" x14ac:dyDescent="0.2">
      <c r="A52" s="24" t="s">
        <v>337</v>
      </c>
      <c r="B52" s="24" t="s">
        <v>19</v>
      </c>
      <c r="C52" s="24" t="s">
        <v>31</v>
      </c>
      <c r="D52" s="24" t="s">
        <v>16</v>
      </c>
      <c r="E52" s="24" t="s">
        <v>339</v>
      </c>
      <c r="F52" s="24" t="s">
        <v>342</v>
      </c>
      <c r="G52" s="24" t="s">
        <v>38</v>
      </c>
      <c r="H52" s="25">
        <v>7500</v>
      </c>
      <c r="I52" s="24" t="s">
        <v>32</v>
      </c>
    </row>
    <row r="53" spans="1:9" ht="53.1" customHeight="1" x14ac:dyDescent="0.2">
      <c r="A53" s="24" t="s">
        <v>338</v>
      </c>
      <c r="B53" s="24" t="s">
        <v>343</v>
      </c>
      <c r="C53" s="24" t="s">
        <v>31</v>
      </c>
      <c r="D53" s="24" t="s">
        <v>16</v>
      </c>
      <c r="E53" s="24" t="s">
        <v>241</v>
      </c>
      <c r="F53" s="24" t="s">
        <v>242</v>
      </c>
      <c r="G53" s="24" t="s">
        <v>243</v>
      </c>
      <c r="H53" s="25">
        <v>10700</v>
      </c>
      <c r="I53" s="24" t="s">
        <v>32</v>
      </c>
    </row>
    <row r="54" spans="1:9" s="21" customFormat="1" ht="53.1" customHeight="1" x14ac:dyDescent="0.25">
      <c r="A54" s="27"/>
      <c r="B54" s="12"/>
      <c r="C54" s="12"/>
      <c r="D54" s="12"/>
      <c r="E54" s="12"/>
      <c r="F54" s="13" t="s">
        <v>365</v>
      </c>
      <c r="G54" s="12"/>
      <c r="H54" s="14">
        <f>SUM(H12:H53)</f>
        <v>927992.04</v>
      </c>
      <c r="I54" s="12"/>
    </row>
    <row r="55" spans="1:9" s="21" customFormat="1" ht="53.1" customHeight="1" x14ac:dyDescent="0.2">
      <c r="A55" s="29" t="s">
        <v>349</v>
      </c>
      <c r="B55" s="23" t="s">
        <v>19</v>
      </c>
      <c r="C55" s="22" t="s">
        <v>39</v>
      </c>
      <c r="D55" s="22" t="s">
        <v>20</v>
      </c>
      <c r="E55" s="23" t="s">
        <v>40</v>
      </c>
      <c r="F55" s="23" t="s">
        <v>41</v>
      </c>
      <c r="G55" s="23" t="s">
        <v>41</v>
      </c>
      <c r="H55" s="26">
        <v>25300</v>
      </c>
      <c r="I55" s="24" t="s">
        <v>30</v>
      </c>
    </row>
    <row r="56" spans="1:9" s="21" customFormat="1" ht="53.1" customHeight="1" x14ac:dyDescent="0.2">
      <c r="A56" s="29" t="s">
        <v>350</v>
      </c>
      <c r="B56" s="23" t="s">
        <v>19</v>
      </c>
      <c r="C56" s="22" t="s">
        <v>39</v>
      </c>
      <c r="D56" s="22" t="s">
        <v>20</v>
      </c>
      <c r="E56" s="23" t="s">
        <v>40</v>
      </c>
      <c r="F56" s="23" t="s">
        <v>41</v>
      </c>
      <c r="G56" s="23" t="s">
        <v>41</v>
      </c>
      <c r="H56" s="26">
        <v>23980</v>
      </c>
      <c r="I56" s="24" t="s">
        <v>30</v>
      </c>
    </row>
    <row r="57" spans="1:9" s="21" customFormat="1" ht="53.1" customHeight="1" x14ac:dyDescent="0.2">
      <c r="A57" s="29" t="s">
        <v>351</v>
      </c>
      <c r="B57" s="23" t="s">
        <v>19</v>
      </c>
      <c r="C57" s="22" t="s">
        <v>39</v>
      </c>
      <c r="D57" s="22" t="s">
        <v>20</v>
      </c>
      <c r="E57" s="23" t="s">
        <v>40</v>
      </c>
      <c r="F57" s="23" t="s">
        <v>41</v>
      </c>
      <c r="G57" s="23" t="s">
        <v>41</v>
      </c>
      <c r="H57" s="26">
        <v>30070</v>
      </c>
      <c r="I57" s="24" t="s">
        <v>30</v>
      </c>
    </row>
    <row r="58" spans="1:9" s="21" customFormat="1" ht="53.1" customHeight="1" x14ac:dyDescent="0.2">
      <c r="A58" s="29" t="s">
        <v>352</v>
      </c>
      <c r="B58" s="23" t="s">
        <v>19</v>
      </c>
      <c r="C58" s="22" t="s">
        <v>39</v>
      </c>
      <c r="D58" s="22" t="s">
        <v>20</v>
      </c>
      <c r="E58" s="24" t="s">
        <v>354</v>
      </c>
      <c r="F58" s="24" t="s">
        <v>36</v>
      </c>
      <c r="G58" s="24" t="s">
        <v>17</v>
      </c>
      <c r="H58" s="26">
        <v>103754</v>
      </c>
      <c r="I58" s="24" t="s">
        <v>30</v>
      </c>
    </row>
    <row r="59" spans="1:9" s="21" customFormat="1" ht="53.1" customHeight="1" x14ac:dyDescent="0.2">
      <c r="A59" s="29" t="s">
        <v>353</v>
      </c>
      <c r="B59" s="23" t="s">
        <v>19</v>
      </c>
      <c r="C59" s="22" t="s">
        <v>39</v>
      </c>
      <c r="D59" s="22" t="s">
        <v>20</v>
      </c>
      <c r="E59" s="24" t="s">
        <v>355</v>
      </c>
      <c r="F59" s="24" t="s">
        <v>36</v>
      </c>
      <c r="G59" s="24" t="s">
        <v>17</v>
      </c>
      <c r="H59" s="26">
        <v>103754</v>
      </c>
      <c r="I59" s="24" t="s">
        <v>30</v>
      </c>
    </row>
    <row r="60" spans="1:9" s="21" customFormat="1" ht="53.1" customHeight="1" x14ac:dyDescent="0.2">
      <c r="A60" s="29" t="s">
        <v>344</v>
      </c>
      <c r="B60" s="23" t="s">
        <v>19</v>
      </c>
      <c r="C60" s="22" t="s">
        <v>39</v>
      </c>
      <c r="D60" s="22" t="s">
        <v>20</v>
      </c>
      <c r="E60" s="23" t="s">
        <v>356</v>
      </c>
      <c r="F60" s="24" t="s">
        <v>36</v>
      </c>
      <c r="G60" s="24" t="s">
        <v>17</v>
      </c>
      <c r="H60" s="26">
        <v>33904</v>
      </c>
      <c r="I60" s="24" t="s">
        <v>30</v>
      </c>
    </row>
    <row r="61" spans="1:9" s="21" customFormat="1" ht="53.1" customHeight="1" x14ac:dyDescent="0.2">
      <c r="A61" s="29" t="s">
        <v>345</v>
      </c>
      <c r="B61" s="23" t="s">
        <v>19</v>
      </c>
      <c r="C61" s="22" t="s">
        <v>39</v>
      </c>
      <c r="D61" s="22" t="s">
        <v>20</v>
      </c>
      <c r="E61" s="23" t="s">
        <v>357</v>
      </c>
      <c r="F61" s="24" t="s">
        <v>36</v>
      </c>
      <c r="G61" s="24" t="s">
        <v>17</v>
      </c>
      <c r="H61" s="26">
        <v>33904</v>
      </c>
      <c r="I61" s="24" t="s">
        <v>30</v>
      </c>
    </row>
    <row r="62" spans="1:9" s="21" customFormat="1" ht="53.1" customHeight="1" x14ac:dyDescent="0.2">
      <c r="A62" s="29" t="s">
        <v>346</v>
      </c>
      <c r="B62" s="23" t="s">
        <v>19</v>
      </c>
      <c r="C62" s="22" t="s">
        <v>39</v>
      </c>
      <c r="D62" s="22" t="s">
        <v>20</v>
      </c>
      <c r="E62" s="23" t="s">
        <v>358</v>
      </c>
      <c r="F62" s="24" t="s">
        <v>36</v>
      </c>
      <c r="G62" s="24" t="s">
        <v>17</v>
      </c>
      <c r="H62" s="26">
        <v>49566</v>
      </c>
      <c r="I62" s="24" t="s">
        <v>30</v>
      </c>
    </row>
    <row r="63" spans="1:9" s="21" customFormat="1" ht="53.1" customHeight="1" x14ac:dyDescent="0.2">
      <c r="A63" s="29" t="s">
        <v>347</v>
      </c>
      <c r="B63" s="23" t="s">
        <v>19</v>
      </c>
      <c r="C63" s="22" t="s">
        <v>39</v>
      </c>
      <c r="D63" s="22" t="s">
        <v>20</v>
      </c>
      <c r="E63" s="23" t="s">
        <v>359</v>
      </c>
      <c r="F63" s="24" t="s">
        <v>36</v>
      </c>
      <c r="G63" s="24" t="s">
        <v>17</v>
      </c>
      <c r="H63" s="26">
        <v>33904</v>
      </c>
      <c r="I63" s="24" t="s">
        <v>30</v>
      </c>
    </row>
    <row r="64" spans="1:9" s="21" customFormat="1" ht="53.1" customHeight="1" x14ac:dyDescent="0.2">
      <c r="A64" s="29" t="s">
        <v>348</v>
      </c>
      <c r="B64" s="23" t="s">
        <v>19</v>
      </c>
      <c r="C64" s="22" t="s">
        <v>39</v>
      </c>
      <c r="D64" s="22" t="s">
        <v>20</v>
      </c>
      <c r="E64" s="23" t="s">
        <v>360</v>
      </c>
      <c r="F64" s="24" t="s">
        <v>36</v>
      </c>
      <c r="G64" s="24" t="s">
        <v>17</v>
      </c>
      <c r="H64" s="25">
        <v>33904</v>
      </c>
      <c r="I64" s="24" t="s">
        <v>30</v>
      </c>
    </row>
    <row r="65" spans="1:9" s="21" customFormat="1" ht="53.1" customHeight="1" x14ac:dyDescent="0.25">
      <c r="A65" s="28"/>
      <c r="B65" s="12" t="s">
        <v>15</v>
      </c>
      <c r="C65" s="12"/>
      <c r="D65" s="12"/>
      <c r="E65" s="12"/>
      <c r="F65" s="13" t="s">
        <v>366</v>
      </c>
      <c r="G65" s="12"/>
      <c r="H65" s="15">
        <f>SUM(H55:H64)</f>
        <v>472040</v>
      </c>
      <c r="I65" s="12"/>
    </row>
    <row r="66" spans="1:9" s="21" customFormat="1" ht="53.1" customHeight="1" x14ac:dyDescent="0.25">
      <c r="A66" s="31"/>
      <c r="B66" s="8"/>
      <c r="C66" s="8"/>
      <c r="D66" s="8"/>
      <c r="E66" s="8"/>
      <c r="F66" s="8"/>
      <c r="G66" s="8"/>
      <c r="H66" s="9"/>
      <c r="I66" s="16">
        <f>+H54+H65</f>
        <v>1400032.04</v>
      </c>
    </row>
    <row r="67" spans="1:9" s="21" customFormat="1" ht="12.75" customHeight="1" x14ac:dyDescent="0.2">
      <c r="A67" s="8"/>
      <c r="B67" s="8"/>
      <c r="C67" s="8"/>
      <c r="D67" s="8"/>
      <c r="E67" s="8"/>
      <c r="F67" s="8"/>
      <c r="G67" s="8"/>
      <c r="H67" s="9"/>
      <c r="I67" s="17"/>
    </row>
    <row r="68" spans="1:9" s="21" customFormat="1" x14ac:dyDescent="0.2">
      <c r="A68" s="8"/>
      <c r="B68" s="8"/>
      <c r="C68" s="8"/>
      <c r="D68" s="8"/>
      <c r="E68" s="8"/>
      <c r="F68" s="8"/>
      <c r="G68" s="8"/>
      <c r="H68" s="9"/>
      <c r="I68" s="10"/>
    </row>
    <row r="69" spans="1:9" s="21" customFormat="1" ht="15.75" x14ac:dyDescent="0.2">
      <c r="A69" s="8"/>
      <c r="B69" s="8"/>
      <c r="C69" s="8"/>
      <c r="D69" s="8"/>
      <c r="E69" s="8"/>
      <c r="F69" s="8"/>
      <c r="G69" s="8"/>
      <c r="H69" s="9"/>
      <c r="I69" s="18"/>
    </row>
    <row r="70" spans="1:9" s="21" customFormat="1" ht="15.75" x14ac:dyDescent="0.2">
      <c r="A70" s="18"/>
      <c r="B70" s="18" t="s">
        <v>8</v>
      </c>
      <c r="C70" s="18"/>
      <c r="D70" s="18"/>
      <c r="E70" s="18" t="s">
        <v>9</v>
      </c>
      <c r="F70" s="18"/>
      <c r="G70" s="18"/>
      <c r="H70" s="19" t="s">
        <v>10</v>
      </c>
      <c r="I70" s="18"/>
    </row>
    <row r="71" spans="1:9" s="21" customFormat="1" ht="15.75" x14ac:dyDescent="0.2">
      <c r="A71" s="18"/>
      <c r="B71" s="18"/>
      <c r="C71" s="18"/>
      <c r="D71" s="18"/>
      <c r="E71" s="18"/>
      <c r="F71" s="18"/>
      <c r="G71" s="18"/>
      <c r="H71" s="19"/>
      <c r="I71" s="18"/>
    </row>
    <row r="72" spans="1:9" ht="15.75" x14ac:dyDescent="0.2">
      <c r="A72" s="18"/>
      <c r="B72" s="8"/>
      <c r="C72" s="8"/>
      <c r="D72" s="8"/>
      <c r="E72" s="8"/>
      <c r="F72" s="8"/>
      <c r="G72" s="8"/>
      <c r="H72" s="9"/>
      <c r="I72" s="8"/>
    </row>
    <row r="73" spans="1:9" x14ac:dyDescent="0.2">
      <c r="A73" s="8"/>
      <c r="B73" s="8"/>
      <c r="C73" s="8"/>
      <c r="D73" s="8"/>
      <c r="E73" s="8"/>
      <c r="F73" s="8"/>
      <c r="G73" s="8"/>
      <c r="H73" s="9"/>
      <c r="I73" s="8"/>
    </row>
    <row r="74" spans="1:9" s="21" customFormat="1" ht="15.75" x14ac:dyDescent="0.2">
      <c r="A74" s="8"/>
      <c r="B74" s="18" t="s">
        <v>11</v>
      </c>
      <c r="C74" s="18"/>
      <c r="D74" s="18"/>
      <c r="E74" s="18" t="s">
        <v>12</v>
      </c>
      <c r="F74" s="18"/>
      <c r="G74" s="18"/>
      <c r="H74" s="19" t="s">
        <v>13</v>
      </c>
      <c r="I74" s="8"/>
    </row>
    <row r="75" spans="1:9" s="21" customFormat="1" x14ac:dyDescent="0.2">
      <c r="A75" s="8"/>
      <c r="B75" s="8"/>
      <c r="C75" s="8"/>
      <c r="D75" s="8"/>
      <c r="E75" s="8"/>
      <c r="F75" s="8"/>
      <c r="G75" s="8"/>
      <c r="H75" s="9"/>
      <c r="I75" s="8"/>
    </row>
    <row r="76" spans="1:9" s="21" customFormat="1" x14ac:dyDescent="0.2">
      <c r="A76" s="8"/>
      <c r="B76" s="8"/>
      <c r="C76" s="8"/>
      <c r="D76" s="8"/>
      <c r="E76" s="8"/>
      <c r="F76" s="8"/>
      <c r="G76" s="8"/>
      <c r="H76" s="9"/>
      <c r="I76" s="8"/>
    </row>
  </sheetData>
  <mergeCells count="2">
    <mergeCell ref="A5:I5"/>
    <mergeCell ref="A7:I7"/>
  </mergeCells>
  <pageMargins left="0.19685039370078741" right="0.19685039370078741" top="0.78740157480314965" bottom="0.78740157480314965" header="0" footer="0"/>
  <pageSetup scale="4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5D5AF-B5C1-44FC-8E5B-F4FE6FB34C42}">
  <dimension ref="A1:I78"/>
  <sheetViews>
    <sheetView topLeftCell="A61" zoomScale="70" zoomScaleNormal="70" zoomScaleSheetLayoutView="80" workbookViewId="0">
      <selection activeCell="F68" sqref="F68"/>
    </sheetView>
  </sheetViews>
  <sheetFormatPr baseColWidth="10" defaultRowHeight="15" x14ac:dyDescent="0.2"/>
  <cols>
    <col min="1" max="1" width="21.42578125" style="20" customWidth="1"/>
    <col min="2" max="2" width="25.42578125" style="20" customWidth="1"/>
    <col min="3" max="3" width="22.85546875" style="20" customWidth="1"/>
    <col min="4" max="4" width="23.28515625" style="20" customWidth="1"/>
    <col min="5" max="5" width="36.85546875" style="20" customWidth="1"/>
    <col min="6" max="6" width="30" style="20" customWidth="1"/>
    <col min="7" max="7" width="23.42578125" style="20" customWidth="1"/>
    <col min="8" max="8" width="19.140625" style="21" customWidth="1"/>
    <col min="9" max="9" width="22.28515625" style="20" customWidth="1"/>
    <col min="10" max="10" width="5.7109375" style="20" customWidth="1"/>
    <col min="11" max="11" width="18.7109375" style="20" customWidth="1"/>
    <col min="12" max="16384" width="11.42578125" style="20"/>
  </cols>
  <sheetData>
    <row r="1" spans="1:9" x14ac:dyDescent="0.2">
      <c r="A1" s="8"/>
      <c r="B1" s="8"/>
      <c r="C1" s="8"/>
      <c r="D1" s="8"/>
      <c r="E1" s="8"/>
      <c r="F1" s="8"/>
      <c r="G1" s="8"/>
      <c r="H1" s="9"/>
      <c r="I1" s="8"/>
    </row>
    <row r="2" spans="1:9" s="30" customFormat="1" ht="15.75" x14ac:dyDescent="0.25">
      <c r="A2" s="1"/>
      <c r="B2" s="1"/>
      <c r="C2" s="1"/>
      <c r="D2" s="1"/>
      <c r="E2" s="1"/>
      <c r="F2" s="1"/>
      <c r="G2" s="1"/>
      <c r="H2" s="2"/>
      <c r="I2" s="1"/>
    </row>
    <row r="3" spans="1:9" s="30" customFormat="1" ht="15.75" x14ac:dyDescent="0.25">
      <c r="A3" s="1"/>
      <c r="B3" s="1"/>
      <c r="C3" s="1"/>
      <c r="D3" s="1"/>
      <c r="E3" s="1"/>
      <c r="F3" s="1"/>
      <c r="G3" s="1"/>
      <c r="H3" s="2"/>
      <c r="I3" s="1"/>
    </row>
    <row r="4" spans="1:9" s="30" customFormat="1" ht="3.75" customHeight="1" x14ac:dyDescent="0.25">
      <c r="A4" s="1"/>
      <c r="B4" s="1"/>
      <c r="C4" s="1"/>
      <c r="D4" s="1"/>
      <c r="E4" s="1"/>
      <c r="F4" s="1"/>
      <c r="G4" s="1"/>
      <c r="H4" s="2"/>
      <c r="I4" s="1"/>
    </row>
    <row r="5" spans="1:9" s="30" customFormat="1" ht="26.25" customHeight="1" x14ac:dyDescent="0.25">
      <c r="A5" s="35" t="s">
        <v>0</v>
      </c>
      <c r="B5" s="35"/>
      <c r="C5" s="35"/>
      <c r="D5" s="35"/>
      <c r="E5" s="35"/>
      <c r="F5" s="35"/>
      <c r="G5" s="35"/>
      <c r="H5" s="35"/>
      <c r="I5" s="35"/>
    </row>
    <row r="6" spans="1:9" s="30" customFormat="1" ht="5.25" customHeight="1" x14ac:dyDescent="0.25">
      <c r="A6" s="1"/>
      <c r="B6" s="1"/>
      <c r="C6" s="1"/>
      <c r="D6" s="1"/>
      <c r="E6" s="1"/>
      <c r="F6" s="1"/>
      <c r="G6" s="1"/>
      <c r="H6" s="2"/>
      <c r="I6" s="1"/>
    </row>
    <row r="7" spans="1:9" s="30" customFormat="1" ht="24.75" customHeight="1" x14ac:dyDescent="0.25">
      <c r="A7" s="35" t="s">
        <v>1</v>
      </c>
      <c r="B7" s="35"/>
      <c r="C7" s="35"/>
      <c r="D7" s="35"/>
      <c r="E7" s="35"/>
      <c r="F7" s="35"/>
      <c r="G7" s="35"/>
      <c r="H7" s="35"/>
      <c r="I7" s="35"/>
    </row>
    <row r="8" spans="1:9" s="30" customFormat="1" ht="24" customHeight="1" x14ac:dyDescent="0.25">
      <c r="A8" s="34"/>
      <c r="B8" s="34"/>
      <c r="C8" s="34"/>
      <c r="D8" s="34"/>
      <c r="E8" s="3" t="s">
        <v>421</v>
      </c>
      <c r="F8" s="34"/>
      <c r="G8" s="34"/>
      <c r="H8" s="4"/>
      <c r="I8" s="34"/>
    </row>
    <row r="9" spans="1:9" s="30" customFormat="1" ht="12.75" customHeight="1" x14ac:dyDescent="0.25">
      <c r="A9" s="5"/>
      <c r="B9" s="34"/>
      <c r="C9" s="34"/>
      <c r="D9" s="34"/>
      <c r="E9" s="34"/>
      <c r="F9" s="34"/>
      <c r="G9" s="34"/>
      <c r="H9" s="4"/>
      <c r="I9" s="34"/>
    </row>
    <row r="10" spans="1:9" s="30" customFormat="1" ht="12.75" customHeight="1" x14ac:dyDescent="0.25">
      <c r="A10" s="5"/>
      <c r="B10" s="34"/>
      <c r="C10" s="34"/>
      <c r="D10" s="34"/>
      <c r="E10" s="34"/>
      <c r="F10" s="34"/>
      <c r="G10" s="34"/>
      <c r="H10" s="4"/>
      <c r="I10" s="34"/>
    </row>
    <row r="11" spans="1:9" ht="53.1" customHeight="1" x14ac:dyDescent="0.2">
      <c r="A11" s="6" t="s">
        <v>14</v>
      </c>
      <c r="B11" s="6"/>
      <c r="C11" s="6" t="s">
        <v>2</v>
      </c>
      <c r="D11" s="6" t="s">
        <v>3</v>
      </c>
      <c r="E11" s="6" t="s">
        <v>21</v>
      </c>
      <c r="F11" s="6" t="s">
        <v>4</v>
      </c>
      <c r="G11" s="6" t="s">
        <v>5</v>
      </c>
      <c r="H11" s="7" t="s">
        <v>6</v>
      </c>
      <c r="I11" s="6" t="s">
        <v>7</v>
      </c>
    </row>
    <row r="12" spans="1:9" ht="53.1" customHeight="1" x14ac:dyDescent="0.2">
      <c r="A12" s="24" t="s">
        <v>367</v>
      </c>
      <c r="B12" s="24" t="s">
        <v>18</v>
      </c>
      <c r="C12" s="24" t="s">
        <v>31</v>
      </c>
      <c r="D12" s="24" t="s">
        <v>16</v>
      </c>
      <c r="E12" s="24" t="s">
        <v>29</v>
      </c>
      <c r="F12" s="24" t="s">
        <v>27</v>
      </c>
      <c r="G12" s="24" t="s">
        <v>26</v>
      </c>
      <c r="H12" s="25">
        <v>2500</v>
      </c>
      <c r="I12" s="24" t="s">
        <v>30</v>
      </c>
    </row>
    <row r="13" spans="1:9" ht="53.1" customHeight="1" x14ac:dyDescent="0.2">
      <c r="A13" s="24" t="s">
        <v>368</v>
      </c>
      <c r="B13" s="24" t="s">
        <v>422</v>
      </c>
      <c r="C13" s="24" t="s">
        <v>31</v>
      </c>
      <c r="D13" s="24" t="s">
        <v>16</v>
      </c>
      <c r="E13" s="24" t="s">
        <v>146</v>
      </c>
      <c r="F13" s="24" t="s">
        <v>33</v>
      </c>
      <c r="G13" s="24" t="s">
        <v>423</v>
      </c>
      <c r="H13" s="25">
        <v>2600</v>
      </c>
      <c r="I13" s="24" t="s">
        <v>32</v>
      </c>
    </row>
    <row r="14" spans="1:9" ht="53.1" customHeight="1" x14ac:dyDescent="0.2">
      <c r="A14" s="24" t="s">
        <v>369</v>
      </c>
      <c r="B14" s="24" t="s">
        <v>424</v>
      </c>
      <c r="C14" s="24" t="s">
        <v>31</v>
      </c>
      <c r="D14" s="24" t="s">
        <v>16</v>
      </c>
      <c r="E14" s="24" t="s">
        <v>146</v>
      </c>
      <c r="F14" s="24" t="s">
        <v>52</v>
      </c>
      <c r="G14" s="24" t="s">
        <v>53</v>
      </c>
      <c r="H14" s="25">
        <v>2300</v>
      </c>
      <c r="I14" s="24" t="s">
        <v>32</v>
      </c>
    </row>
    <row r="15" spans="1:9" ht="53.1" customHeight="1" x14ac:dyDescent="0.2">
      <c r="A15" s="24" t="s">
        <v>370</v>
      </c>
      <c r="B15" s="24" t="s">
        <v>425</v>
      </c>
      <c r="C15" s="24" t="s">
        <v>31</v>
      </c>
      <c r="D15" s="24" t="s">
        <v>16</v>
      </c>
      <c r="E15" s="24" t="s">
        <v>146</v>
      </c>
      <c r="F15" s="24" t="s">
        <v>25</v>
      </c>
      <c r="G15" s="24" t="s">
        <v>69</v>
      </c>
      <c r="H15" s="25">
        <v>2500</v>
      </c>
      <c r="I15" s="24" t="s">
        <v>32</v>
      </c>
    </row>
    <row r="16" spans="1:9" ht="53.1" customHeight="1" x14ac:dyDescent="0.2">
      <c r="A16" s="24" t="s">
        <v>371</v>
      </c>
      <c r="B16" s="24" t="s">
        <v>426</v>
      </c>
      <c r="C16" s="24" t="s">
        <v>31</v>
      </c>
      <c r="D16" s="24" t="s">
        <v>16</v>
      </c>
      <c r="E16" s="24" t="s">
        <v>146</v>
      </c>
      <c r="F16" s="24" t="s">
        <v>33</v>
      </c>
      <c r="G16" s="24" t="s">
        <v>423</v>
      </c>
      <c r="H16" s="25">
        <v>2000</v>
      </c>
      <c r="I16" s="24" t="s">
        <v>32</v>
      </c>
    </row>
    <row r="17" spans="1:9" ht="53.1" customHeight="1" x14ac:dyDescent="0.2">
      <c r="A17" s="24" t="s">
        <v>372</v>
      </c>
      <c r="B17" s="24" t="s">
        <v>427</v>
      </c>
      <c r="C17" s="24" t="s">
        <v>31</v>
      </c>
      <c r="D17" s="24" t="s">
        <v>16</v>
      </c>
      <c r="E17" s="24" t="s">
        <v>146</v>
      </c>
      <c r="F17" s="24" t="s">
        <v>428</v>
      </c>
      <c r="G17" s="24" t="s">
        <v>429</v>
      </c>
      <c r="H17" s="25">
        <v>5000</v>
      </c>
      <c r="I17" s="24" t="s">
        <v>32</v>
      </c>
    </row>
    <row r="18" spans="1:9" ht="53.1" customHeight="1" x14ac:dyDescent="0.2">
      <c r="A18" s="24" t="s">
        <v>373</v>
      </c>
      <c r="B18" s="24" t="s">
        <v>430</v>
      </c>
      <c r="C18" s="24" t="s">
        <v>31</v>
      </c>
      <c r="D18" s="24" t="s">
        <v>16</v>
      </c>
      <c r="E18" s="24" t="s">
        <v>146</v>
      </c>
      <c r="F18" s="24" t="s">
        <v>33</v>
      </c>
      <c r="G18" s="24" t="s">
        <v>423</v>
      </c>
      <c r="H18" s="25">
        <v>3800</v>
      </c>
      <c r="I18" s="24" t="s">
        <v>32</v>
      </c>
    </row>
    <row r="19" spans="1:9" ht="53.1" customHeight="1" x14ac:dyDescent="0.2">
      <c r="A19" s="24" t="s">
        <v>374</v>
      </c>
      <c r="B19" s="24" t="s">
        <v>431</v>
      </c>
      <c r="C19" s="24" t="s">
        <v>31</v>
      </c>
      <c r="D19" s="24" t="s">
        <v>16</v>
      </c>
      <c r="E19" s="24" t="s">
        <v>432</v>
      </c>
      <c r="F19" s="24" t="s">
        <v>433</v>
      </c>
      <c r="G19" s="24" t="s">
        <v>434</v>
      </c>
      <c r="H19" s="25">
        <v>3000</v>
      </c>
      <c r="I19" s="24" t="s">
        <v>32</v>
      </c>
    </row>
    <row r="20" spans="1:9" ht="53.1" customHeight="1" x14ac:dyDescent="0.2">
      <c r="A20" s="24" t="s">
        <v>375</v>
      </c>
      <c r="B20" s="24" t="s">
        <v>435</v>
      </c>
      <c r="C20" s="24" t="s">
        <v>31</v>
      </c>
      <c r="D20" s="24" t="s">
        <v>16</v>
      </c>
      <c r="E20" s="24" t="s">
        <v>436</v>
      </c>
      <c r="F20" s="24" t="s">
        <v>437</v>
      </c>
      <c r="G20" s="24" t="s">
        <v>438</v>
      </c>
      <c r="H20" s="25">
        <v>4000</v>
      </c>
      <c r="I20" s="24" t="s">
        <v>32</v>
      </c>
    </row>
    <row r="21" spans="1:9" ht="53.1" customHeight="1" x14ac:dyDescent="0.2">
      <c r="A21" s="24" t="s">
        <v>376</v>
      </c>
      <c r="B21" s="24" t="s">
        <v>439</v>
      </c>
      <c r="C21" s="24" t="s">
        <v>31</v>
      </c>
      <c r="D21" s="24" t="s">
        <v>16</v>
      </c>
      <c r="E21" s="24" t="s">
        <v>440</v>
      </c>
      <c r="F21" s="24" t="s">
        <v>441</v>
      </c>
      <c r="G21" s="24" t="s">
        <v>442</v>
      </c>
      <c r="H21" s="25">
        <v>6000</v>
      </c>
      <c r="I21" s="24" t="s">
        <v>32</v>
      </c>
    </row>
    <row r="22" spans="1:9" ht="53.1" customHeight="1" x14ac:dyDescent="0.2">
      <c r="A22" s="24" t="s">
        <v>377</v>
      </c>
      <c r="B22" s="24" t="s">
        <v>443</v>
      </c>
      <c r="C22" s="24" t="s">
        <v>31</v>
      </c>
      <c r="D22" s="24" t="s">
        <v>16</v>
      </c>
      <c r="E22" s="24" t="s">
        <v>444</v>
      </c>
      <c r="F22" s="24" t="s">
        <v>445</v>
      </c>
      <c r="G22" s="24" t="s">
        <v>446</v>
      </c>
      <c r="H22" s="25">
        <v>5000</v>
      </c>
      <c r="I22" s="24" t="s">
        <v>32</v>
      </c>
    </row>
    <row r="23" spans="1:9" ht="53.1" customHeight="1" x14ac:dyDescent="0.2">
      <c r="A23" s="24" t="s">
        <v>378</v>
      </c>
      <c r="B23" s="24" t="s">
        <v>447</v>
      </c>
      <c r="C23" s="24" t="s">
        <v>31</v>
      </c>
      <c r="D23" s="24" t="s">
        <v>16</v>
      </c>
      <c r="E23" s="24" t="s">
        <v>448</v>
      </c>
      <c r="F23" s="24" t="s">
        <v>449</v>
      </c>
      <c r="G23" s="24" t="s">
        <v>450</v>
      </c>
      <c r="H23" s="25">
        <v>3000</v>
      </c>
      <c r="I23" s="24" t="s">
        <v>32</v>
      </c>
    </row>
    <row r="24" spans="1:9" ht="53.1" customHeight="1" x14ac:dyDescent="0.2">
      <c r="A24" s="24" t="s">
        <v>379</v>
      </c>
      <c r="B24" s="24" t="s">
        <v>451</v>
      </c>
      <c r="C24" s="24" t="s">
        <v>31</v>
      </c>
      <c r="D24" s="24" t="s">
        <v>16</v>
      </c>
      <c r="E24" s="24" t="s">
        <v>452</v>
      </c>
      <c r="F24" s="24" t="s">
        <v>453</v>
      </c>
      <c r="G24" s="24" t="s">
        <v>454</v>
      </c>
      <c r="H24" s="25">
        <v>5000</v>
      </c>
      <c r="I24" s="24" t="s">
        <v>32</v>
      </c>
    </row>
    <row r="25" spans="1:9" ht="53.1" customHeight="1" x14ac:dyDescent="0.2">
      <c r="A25" s="24" t="s">
        <v>380</v>
      </c>
      <c r="B25" s="24" t="s">
        <v>422</v>
      </c>
      <c r="C25" s="24" t="s">
        <v>31</v>
      </c>
      <c r="D25" s="24" t="s">
        <v>16</v>
      </c>
      <c r="E25" s="24" t="s">
        <v>455</v>
      </c>
      <c r="F25" s="24" t="s">
        <v>48</v>
      </c>
      <c r="G25" s="24" t="s">
        <v>49</v>
      </c>
      <c r="H25" s="25">
        <v>1500</v>
      </c>
      <c r="I25" s="24" t="s">
        <v>32</v>
      </c>
    </row>
    <row r="26" spans="1:9" ht="53.1" customHeight="1" x14ac:dyDescent="0.2">
      <c r="A26" s="24" t="s">
        <v>381</v>
      </c>
      <c r="B26" s="24" t="s">
        <v>456</v>
      </c>
      <c r="C26" s="24" t="s">
        <v>31</v>
      </c>
      <c r="D26" s="24" t="s">
        <v>16</v>
      </c>
      <c r="E26" s="24" t="s">
        <v>455</v>
      </c>
      <c r="F26" s="24" t="s">
        <v>457</v>
      </c>
      <c r="G26" s="24" t="s">
        <v>458</v>
      </c>
      <c r="H26" s="25">
        <v>3500</v>
      </c>
      <c r="I26" s="24" t="s">
        <v>32</v>
      </c>
    </row>
    <row r="27" spans="1:9" ht="53.1" customHeight="1" x14ac:dyDescent="0.2">
      <c r="A27" s="24" t="s">
        <v>382</v>
      </c>
      <c r="B27" s="24" t="s">
        <v>425</v>
      </c>
      <c r="C27" s="24" t="s">
        <v>31</v>
      </c>
      <c r="D27" s="24" t="s">
        <v>16</v>
      </c>
      <c r="E27" s="24" t="s">
        <v>455</v>
      </c>
      <c r="F27" s="24" t="s">
        <v>459</v>
      </c>
      <c r="G27" s="24" t="s">
        <v>460</v>
      </c>
      <c r="H27" s="25">
        <v>2601.08</v>
      </c>
      <c r="I27" s="24" t="s">
        <v>32</v>
      </c>
    </row>
    <row r="28" spans="1:9" ht="53.1" customHeight="1" x14ac:dyDescent="0.2">
      <c r="A28" s="24" t="s">
        <v>383</v>
      </c>
      <c r="B28" s="24" t="s">
        <v>461</v>
      </c>
      <c r="C28" s="24" t="s">
        <v>31</v>
      </c>
      <c r="D28" s="24" t="s">
        <v>16</v>
      </c>
      <c r="E28" s="24" t="s">
        <v>455</v>
      </c>
      <c r="F28" s="24" t="s">
        <v>462</v>
      </c>
      <c r="G28" s="24" t="s">
        <v>463</v>
      </c>
      <c r="H28" s="25">
        <v>5000</v>
      </c>
      <c r="I28" s="24" t="s">
        <v>32</v>
      </c>
    </row>
    <row r="29" spans="1:9" ht="53.1" customHeight="1" x14ac:dyDescent="0.2">
      <c r="A29" s="24" t="s">
        <v>384</v>
      </c>
      <c r="B29" s="24" t="s">
        <v>464</v>
      </c>
      <c r="C29" s="24" t="s">
        <v>31</v>
      </c>
      <c r="D29" s="24" t="s">
        <v>16</v>
      </c>
      <c r="E29" s="24" t="s">
        <v>455</v>
      </c>
      <c r="F29" s="24" t="s">
        <v>465</v>
      </c>
      <c r="G29" s="24" t="s">
        <v>466</v>
      </c>
      <c r="H29" s="25">
        <v>2500</v>
      </c>
      <c r="I29" s="24" t="s">
        <v>32</v>
      </c>
    </row>
    <row r="30" spans="1:9" ht="53.1" customHeight="1" x14ac:dyDescent="0.2">
      <c r="A30" s="24" t="s">
        <v>385</v>
      </c>
      <c r="B30" s="24" t="s">
        <v>478</v>
      </c>
      <c r="C30" s="24" t="s">
        <v>31</v>
      </c>
      <c r="D30" s="24" t="s">
        <v>16</v>
      </c>
      <c r="E30" s="24" t="s">
        <v>455</v>
      </c>
      <c r="F30" s="11" t="s">
        <v>479</v>
      </c>
      <c r="G30" s="11" t="s">
        <v>480</v>
      </c>
      <c r="H30" s="25">
        <v>4500</v>
      </c>
      <c r="I30" s="24" t="s">
        <v>32</v>
      </c>
    </row>
    <row r="31" spans="1:9" ht="53.1" customHeight="1" x14ac:dyDescent="0.2">
      <c r="A31" s="24" t="s">
        <v>386</v>
      </c>
      <c r="B31" s="24" t="s">
        <v>467</v>
      </c>
      <c r="C31" s="24" t="s">
        <v>31</v>
      </c>
      <c r="D31" s="24" t="s">
        <v>16</v>
      </c>
      <c r="E31" s="24" t="s">
        <v>455</v>
      </c>
      <c r="F31" s="24" t="s">
        <v>468</v>
      </c>
      <c r="G31" s="24" t="s">
        <v>469</v>
      </c>
      <c r="H31" s="25">
        <v>4000</v>
      </c>
      <c r="I31" s="24" t="s">
        <v>32</v>
      </c>
    </row>
    <row r="32" spans="1:9" ht="53.1" customHeight="1" x14ac:dyDescent="0.2">
      <c r="A32" s="24" t="s">
        <v>387</v>
      </c>
      <c r="B32" s="24" t="s">
        <v>470</v>
      </c>
      <c r="C32" s="24" t="s">
        <v>31</v>
      </c>
      <c r="D32" s="24" t="s">
        <v>16</v>
      </c>
      <c r="E32" s="24" t="s">
        <v>455</v>
      </c>
      <c r="F32" s="24" t="s">
        <v>471</v>
      </c>
      <c r="G32" s="24" t="s">
        <v>472</v>
      </c>
      <c r="H32" s="25">
        <v>2114.88</v>
      </c>
      <c r="I32" s="24" t="s">
        <v>32</v>
      </c>
    </row>
    <row r="33" spans="1:9" ht="53.1" customHeight="1" x14ac:dyDescent="0.2">
      <c r="A33" s="24" t="s">
        <v>388</v>
      </c>
      <c r="B33" s="24" t="s">
        <v>430</v>
      </c>
      <c r="C33" s="24" t="s">
        <v>31</v>
      </c>
      <c r="D33" s="24" t="s">
        <v>16</v>
      </c>
      <c r="E33" s="24" t="s">
        <v>473</v>
      </c>
      <c r="F33" s="24" t="s">
        <v>474</v>
      </c>
      <c r="G33" s="24" t="s">
        <v>475</v>
      </c>
      <c r="H33" s="25">
        <v>4128</v>
      </c>
      <c r="I33" s="24" t="s">
        <v>32</v>
      </c>
    </row>
    <row r="34" spans="1:9" ht="53.1" customHeight="1" x14ac:dyDescent="0.2">
      <c r="A34" s="24" t="s">
        <v>389</v>
      </c>
      <c r="B34" s="24" t="s">
        <v>476</v>
      </c>
      <c r="C34" s="24" t="s">
        <v>31</v>
      </c>
      <c r="D34" s="24" t="s">
        <v>16</v>
      </c>
      <c r="E34" s="24" t="s">
        <v>477</v>
      </c>
      <c r="F34" s="24" t="s">
        <v>213</v>
      </c>
      <c r="G34" s="24" t="s">
        <v>177</v>
      </c>
      <c r="H34" s="25">
        <v>20224.36</v>
      </c>
      <c r="I34" s="24" t="s">
        <v>32</v>
      </c>
    </row>
    <row r="35" spans="1:9" ht="53.1" customHeight="1" x14ac:dyDescent="0.2">
      <c r="A35" s="24" t="s">
        <v>390</v>
      </c>
      <c r="B35" s="24" t="s">
        <v>481</v>
      </c>
      <c r="C35" s="24" t="s">
        <v>31</v>
      </c>
      <c r="D35" s="24" t="s">
        <v>16</v>
      </c>
      <c r="E35" s="24" t="s">
        <v>482</v>
      </c>
      <c r="F35" s="24" t="s">
        <v>65</v>
      </c>
      <c r="G35" s="24" t="s">
        <v>66</v>
      </c>
      <c r="H35" s="25">
        <v>1815</v>
      </c>
      <c r="I35" s="24" t="s">
        <v>30</v>
      </c>
    </row>
    <row r="36" spans="1:9" ht="53.1" customHeight="1" x14ac:dyDescent="0.2">
      <c r="A36" s="24" t="s">
        <v>391</v>
      </c>
      <c r="B36" s="24" t="s">
        <v>483</v>
      </c>
      <c r="C36" s="24" t="s">
        <v>31</v>
      </c>
      <c r="D36" s="24" t="s">
        <v>16</v>
      </c>
      <c r="E36" s="24" t="s">
        <v>482</v>
      </c>
      <c r="F36" s="24" t="s">
        <v>57</v>
      </c>
      <c r="G36" s="24" t="s">
        <v>58</v>
      </c>
      <c r="H36" s="25">
        <v>1815</v>
      </c>
      <c r="I36" s="24" t="s">
        <v>30</v>
      </c>
    </row>
    <row r="37" spans="1:9" ht="53.1" customHeight="1" x14ac:dyDescent="0.2">
      <c r="A37" s="24" t="s">
        <v>392</v>
      </c>
      <c r="B37" s="24" t="s">
        <v>485</v>
      </c>
      <c r="C37" s="24" t="s">
        <v>31</v>
      </c>
      <c r="D37" s="24" t="s">
        <v>16</v>
      </c>
      <c r="E37" s="24" t="s">
        <v>482</v>
      </c>
      <c r="F37" s="24" t="s">
        <v>62</v>
      </c>
      <c r="G37" s="24" t="s">
        <v>484</v>
      </c>
      <c r="H37" s="25">
        <v>1815</v>
      </c>
      <c r="I37" s="24" t="s">
        <v>30</v>
      </c>
    </row>
    <row r="38" spans="1:9" ht="53.1" customHeight="1" x14ac:dyDescent="0.2">
      <c r="A38" s="24" t="s">
        <v>393</v>
      </c>
      <c r="B38" s="24" t="s">
        <v>486</v>
      </c>
      <c r="C38" s="24" t="s">
        <v>31</v>
      </c>
      <c r="D38" s="24" t="s">
        <v>16</v>
      </c>
      <c r="E38" s="24" t="s">
        <v>482</v>
      </c>
      <c r="F38" s="24" t="s">
        <v>59</v>
      </c>
      <c r="G38" s="24" t="s">
        <v>220</v>
      </c>
      <c r="H38" s="25">
        <v>1815</v>
      </c>
      <c r="I38" s="24" t="s">
        <v>30</v>
      </c>
    </row>
    <row r="39" spans="1:9" ht="53.1" customHeight="1" x14ac:dyDescent="0.2">
      <c r="A39" s="24" t="s">
        <v>394</v>
      </c>
      <c r="B39" s="24" t="s">
        <v>487</v>
      </c>
      <c r="C39" s="24" t="s">
        <v>31</v>
      </c>
      <c r="D39" s="24" t="s">
        <v>16</v>
      </c>
      <c r="E39" s="24" t="s">
        <v>482</v>
      </c>
      <c r="F39" s="24" t="s">
        <v>56</v>
      </c>
      <c r="G39" s="24" t="s">
        <v>63</v>
      </c>
      <c r="H39" s="25">
        <v>1815</v>
      </c>
      <c r="I39" s="24" t="s">
        <v>30</v>
      </c>
    </row>
    <row r="40" spans="1:9" ht="59.25" customHeight="1" x14ac:dyDescent="0.2">
      <c r="A40" s="24" t="s">
        <v>395</v>
      </c>
      <c r="B40" s="24" t="s">
        <v>488</v>
      </c>
      <c r="C40" s="24" t="s">
        <v>31</v>
      </c>
      <c r="D40" s="24" t="s">
        <v>16</v>
      </c>
      <c r="E40" s="24" t="s">
        <v>482</v>
      </c>
      <c r="F40" s="24" t="s">
        <v>28</v>
      </c>
      <c r="G40" s="24" t="s">
        <v>64</v>
      </c>
      <c r="H40" s="25">
        <v>1815</v>
      </c>
      <c r="I40" s="24" t="s">
        <v>30</v>
      </c>
    </row>
    <row r="41" spans="1:9" ht="53.1" customHeight="1" x14ac:dyDescent="0.2">
      <c r="A41" s="24" t="s">
        <v>396</v>
      </c>
      <c r="B41" s="24" t="s">
        <v>489</v>
      </c>
      <c r="C41" s="24" t="s">
        <v>31</v>
      </c>
      <c r="D41" s="24" t="s">
        <v>16</v>
      </c>
      <c r="E41" s="24" t="s">
        <v>482</v>
      </c>
      <c r="F41" s="24" t="s">
        <v>490</v>
      </c>
      <c r="G41" s="24" t="s">
        <v>491</v>
      </c>
      <c r="H41" s="25">
        <v>1815</v>
      </c>
      <c r="I41" s="24" t="s">
        <v>30</v>
      </c>
    </row>
    <row r="42" spans="1:9" ht="53.1" customHeight="1" x14ac:dyDescent="0.2">
      <c r="A42" s="24" t="s">
        <v>397</v>
      </c>
      <c r="B42" s="24" t="s">
        <v>492</v>
      </c>
      <c r="C42" s="24" t="s">
        <v>31</v>
      </c>
      <c r="D42" s="24" t="s">
        <v>16</v>
      </c>
      <c r="E42" s="24" t="s">
        <v>482</v>
      </c>
      <c r="F42" s="24" t="s">
        <v>67</v>
      </c>
      <c r="G42" s="24" t="s">
        <v>78</v>
      </c>
      <c r="H42" s="25">
        <v>1815</v>
      </c>
      <c r="I42" s="24" t="s">
        <v>30</v>
      </c>
    </row>
    <row r="43" spans="1:9" ht="53.1" customHeight="1" x14ac:dyDescent="0.2">
      <c r="A43" s="24" t="s">
        <v>398</v>
      </c>
      <c r="B43" s="24" t="s">
        <v>493</v>
      </c>
      <c r="C43" s="24" t="s">
        <v>31</v>
      </c>
      <c r="D43" s="24" t="s">
        <v>16</v>
      </c>
      <c r="E43" s="24" t="s">
        <v>482</v>
      </c>
      <c r="F43" s="24" t="s">
        <v>314</v>
      </c>
      <c r="G43" s="24" t="s">
        <v>315</v>
      </c>
      <c r="H43" s="25">
        <v>1815</v>
      </c>
      <c r="I43" s="24" t="s">
        <v>30</v>
      </c>
    </row>
    <row r="44" spans="1:9" ht="53.1" customHeight="1" x14ac:dyDescent="0.2">
      <c r="A44" s="24" t="s">
        <v>399</v>
      </c>
      <c r="B44" s="24" t="s">
        <v>494</v>
      </c>
      <c r="C44" s="24" t="s">
        <v>31</v>
      </c>
      <c r="D44" s="24" t="s">
        <v>16</v>
      </c>
      <c r="E44" s="24" t="s">
        <v>495</v>
      </c>
      <c r="F44" s="24" t="s">
        <v>496</v>
      </c>
      <c r="G44" s="24" t="s">
        <v>497</v>
      </c>
      <c r="H44" s="25">
        <v>3500</v>
      </c>
      <c r="I44" s="24" t="s">
        <v>30</v>
      </c>
    </row>
    <row r="45" spans="1:9" ht="53.1" customHeight="1" x14ac:dyDescent="0.2">
      <c r="A45" s="24" t="s">
        <v>400</v>
      </c>
      <c r="B45" s="24" t="s">
        <v>422</v>
      </c>
      <c r="C45" s="24" t="s">
        <v>31</v>
      </c>
      <c r="D45" s="24" t="s">
        <v>16</v>
      </c>
      <c r="E45" s="24" t="s">
        <v>75</v>
      </c>
      <c r="F45" s="24" t="s">
        <v>498</v>
      </c>
      <c r="G45" s="24" t="s">
        <v>60</v>
      </c>
      <c r="H45" s="25">
        <v>1500</v>
      </c>
      <c r="I45" s="24" t="s">
        <v>32</v>
      </c>
    </row>
    <row r="46" spans="1:9" ht="53.1" customHeight="1" x14ac:dyDescent="0.2">
      <c r="A46" s="24" t="s">
        <v>401</v>
      </c>
      <c r="B46" s="24" t="s">
        <v>424</v>
      </c>
      <c r="C46" s="24" t="s">
        <v>31</v>
      </c>
      <c r="D46" s="24" t="s">
        <v>16</v>
      </c>
      <c r="E46" s="24" t="s">
        <v>75</v>
      </c>
      <c r="F46" s="24" t="s">
        <v>499</v>
      </c>
      <c r="G46" s="24" t="s">
        <v>500</v>
      </c>
      <c r="H46" s="25">
        <v>1975</v>
      </c>
      <c r="I46" s="24" t="s">
        <v>32</v>
      </c>
    </row>
    <row r="47" spans="1:9" ht="53.1" customHeight="1" x14ac:dyDescent="0.2">
      <c r="A47" s="24" t="s">
        <v>402</v>
      </c>
      <c r="B47" s="24" t="s">
        <v>464</v>
      </c>
      <c r="C47" s="24" t="s">
        <v>31</v>
      </c>
      <c r="D47" s="24" t="s">
        <v>16</v>
      </c>
      <c r="E47" s="24" t="s">
        <v>75</v>
      </c>
      <c r="F47" s="24" t="s">
        <v>23</v>
      </c>
      <c r="G47" s="24" t="s">
        <v>24</v>
      </c>
      <c r="H47" s="25">
        <v>1200</v>
      </c>
      <c r="I47" s="24" t="s">
        <v>32</v>
      </c>
    </row>
    <row r="48" spans="1:9" ht="53.1" customHeight="1" x14ac:dyDescent="0.2">
      <c r="A48" s="24" t="s">
        <v>403</v>
      </c>
      <c r="B48" s="24" t="s">
        <v>510</v>
      </c>
      <c r="C48" s="24" t="s">
        <v>31</v>
      </c>
      <c r="D48" s="24" t="s">
        <v>16</v>
      </c>
      <c r="E48" s="24" t="s">
        <v>511</v>
      </c>
      <c r="F48" s="24" t="s">
        <v>512</v>
      </c>
      <c r="G48" s="24" t="s">
        <v>513</v>
      </c>
      <c r="H48" s="25">
        <v>5766.51</v>
      </c>
      <c r="I48" s="24" t="s">
        <v>32</v>
      </c>
    </row>
    <row r="49" spans="1:9" ht="53.1" customHeight="1" x14ac:dyDescent="0.2">
      <c r="A49" s="24" t="s">
        <v>404</v>
      </c>
      <c r="B49" s="24" t="s">
        <v>18</v>
      </c>
      <c r="C49" s="24" t="s">
        <v>31</v>
      </c>
      <c r="D49" s="24" t="s">
        <v>16</v>
      </c>
      <c r="E49" s="24" t="s">
        <v>339</v>
      </c>
      <c r="F49" s="24" t="s">
        <v>68</v>
      </c>
      <c r="G49" s="24" t="s">
        <v>17</v>
      </c>
      <c r="H49" s="25">
        <v>50000</v>
      </c>
      <c r="I49" s="24" t="s">
        <v>30</v>
      </c>
    </row>
    <row r="50" spans="1:9" ht="52.5" customHeight="1" x14ac:dyDescent="0.2">
      <c r="A50" s="24" t="s">
        <v>405</v>
      </c>
      <c r="B50" s="24" t="s">
        <v>18</v>
      </c>
      <c r="C50" s="24" t="s">
        <v>31</v>
      </c>
      <c r="D50" s="24" t="s">
        <v>16</v>
      </c>
      <c r="E50" s="24" t="s">
        <v>339</v>
      </c>
      <c r="F50" s="24" t="s">
        <v>68</v>
      </c>
      <c r="G50" s="24" t="s">
        <v>17</v>
      </c>
      <c r="H50" s="25">
        <v>20000</v>
      </c>
      <c r="I50" s="24" t="s">
        <v>30</v>
      </c>
    </row>
    <row r="51" spans="1:9" ht="53.1" customHeight="1" x14ac:dyDescent="0.2">
      <c r="A51" s="24" t="s">
        <v>406</v>
      </c>
      <c r="B51" s="24" t="s">
        <v>18</v>
      </c>
      <c r="C51" s="24" t="s">
        <v>31</v>
      </c>
      <c r="D51" s="24" t="s">
        <v>16</v>
      </c>
      <c r="E51" s="24" t="s">
        <v>339</v>
      </c>
      <c r="F51" s="24" t="s">
        <v>68</v>
      </c>
      <c r="G51" s="24" t="s">
        <v>17</v>
      </c>
      <c r="H51" s="25">
        <v>11000</v>
      </c>
      <c r="I51" s="24" t="s">
        <v>30</v>
      </c>
    </row>
    <row r="52" spans="1:9" ht="53.1" customHeight="1" x14ac:dyDescent="0.2">
      <c r="A52" s="24" t="s">
        <v>407</v>
      </c>
      <c r="B52" s="24" t="s">
        <v>18</v>
      </c>
      <c r="C52" s="24" t="s">
        <v>31</v>
      </c>
      <c r="D52" s="24" t="s">
        <v>16</v>
      </c>
      <c r="E52" s="24" t="s">
        <v>501</v>
      </c>
      <c r="F52" s="24" t="s">
        <v>68</v>
      </c>
      <c r="G52" s="24" t="s">
        <v>17</v>
      </c>
      <c r="H52" s="25">
        <v>149102</v>
      </c>
      <c r="I52" s="24" t="s">
        <v>30</v>
      </c>
    </row>
    <row r="53" spans="1:9" ht="53.1" customHeight="1" x14ac:dyDescent="0.2">
      <c r="A53" s="24" t="s">
        <v>408</v>
      </c>
      <c r="B53" s="24" t="s">
        <v>18</v>
      </c>
      <c r="C53" s="24" t="s">
        <v>31</v>
      </c>
      <c r="D53" s="24" t="s">
        <v>16</v>
      </c>
      <c r="E53" s="24" t="s">
        <v>339</v>
      </c>
      <c r="F53" s="24" t="s">
        <v>68</v>
      </c>
      <c r="G53" s="24" t="s">
        <v>17</v>
      </c>
      <c r="H53" s="25">
        <v>25000</v>
      </c>
      <c r="I53" s="24" t="s">
        <v>30</v>
      </c>
    </row>
    <row r="54" spans="1:9" ht="53.1" customHeight="1" x14ac:dyDescent="0.2">
      <c r="A54" s="24" t="s">
        <v>409</v>
      </c>
      <c r="B54" s="24" t="s">
        <v>18</v>
      </c>
      <c r="C54" s="24" t="s">
        <v>31</v>
      </c>
      <c r="D54" s="24" t="s">
        <v>16</v>
      </c>
      <c r="E54" s="24" t="s">
        <v>502</v>
      </c>
      <c r="F54" s="24" t="s">
        <v>68</v>
      </c>
      <c r="G54" s="24" t="s">
        <v>17</v>
      </c>
      <c r="H54" s="25">
        <v>149102</v>
      </c>
      <c r="I54" s="24" t="s">
        <v>30</v>
      </c>
    </row>
    <row r="55" spans="1:9" ht="53.1" customHeight="1" x14ac:dyDescent="0.2">
      <c r="A55" s="24" t="s">
        <v>410</v>
      </c>
      <c r="B55" s="24" t="s">
        <v>18</v>
      </c>
      <c r="C55" s="24" t="s">
        <v>31</v>
      </c>
      <c r="D55" s="24" t="s">
        <v>16</v>
      </c>
      <c r="E55" s="24" t="s">
        <v>503</v>
      </c>
      <c r="F55" s="24" t="s">
        <v>37</v>
      </c>
      <c r="G55" s="24" t="s">
        <v>38</v>
      </c>
      <c r="H55" s="25">
        <v>35000</v>
      </c>
      <c r="I55" s="24" t="s">
        <v>30</v>
      </c>
    </row>
    <row r="56" spans="1:9" ht="53.1" customHeight="1" x14ac:dyDescent="0.2">
      <c r="A56" s="24" t="s">
        <v>411</v>
      </c>
      <c r="B56" s="24" t="s">
        <v>18</v>
      </c>
      <c r="C56" s="24" t="s">
        <v>31</v>
      </c>
      <c r="D56" s="24" t="s">
        <v>16</v>
      </c>
      <c r="E56" s="24" t="s">
        <v>241</v>
      </c>
      <c r="F56" s="24" t="s">
        <v>242</v>
      </c>
      <c r="G56" s="24" t="s">
        <v>243</v>
      </c>
      <c r="H56" s="25">
        <v>10700</v>
      </c>
      <c r="I56" s="24" t="s">
        <v>30</v>
      </c>
    </row>
    <row r="57" spans="1:9" s="21" customFormat="1" ht="53.1" customHeight="1" x14ac:dyDescent="0.25">
      <c r="A57" s="27"/>
      <c r="B57" s="12"/>
      <c r="C57" s="12"/>
      <c r="D57" s="12"/>
      <c r="E57" s="12"/>
      <c r="F57" s="13" t="s">
        <v>365</v>
      </c>
      <c r="G57" s="12"/>
      <c r="H57" s="14">
        <f>SUM(H12:H56)</f>
        <v>576948.83000000007</v>
      </c>
      <c r="I57" s="12"/>
    </row>
    <row r="58" spans="1:9" s="21" customFormat="1" ht="53.1" customHeight="1" x14ac:dyDescent="0.2">
      <c r="A58" s="29" t="s">
        <v>412</v>
      </c>
      <c r="B58" s="24" t="s">
        <v>18</v>
      </c>
      <c r="C58" s="22" t="s">
        <v>39</v>
      </c>
      <c r="D58" s="22" t="s">
        <v>20</v>
      </c>
      <c r="E58" s="23" t="s">
        <v>40</v>
      </c>
      <c r="F58" s="23" t="s">
        <v>41</v>
      </c>
      <c r="G58" s="23" t="s">
        <v>41</v>
      </c>
      <c r="H58" s="26">
        <v>26977.5</v>
      </c>
      <c r="I58" s="24" t="s">
        <v>30</v>
      </c>
    </row>
    <row r="59" spans="1:9" s="21" customFormat="1" ht="53.1" customHeight="1" x14ac:dyDescent="0.2">
      <c r="A59" s="29" t="s">
        <v>413</v>
      </c>
      <c r="B59" s="24" t="s">
        <v>18</v>
      </c>
      <c r="C59" s="22" t="s">
        <v>39</v>
      </c>
      <c r="D59" s="22" t="s">
        <v>20</v>
      </c>
      <c r="E59" s="23" t="s">
        <v>40</v>
      </c>
      <c r="F59" s="23" t="s">
        <v>41</v>
      </c>
      <c r="G59" s="23" t="s">
        <v>41</v>
      </c>
      <c r="H59" s="26">
        <v>25300</v>
      </c>
      <c r="I59" s="24" t="s">
        <v>30</v>
      </c>
    </row>
    <row r="60" spans="1:9" s="21" customFormat="1" ht="53.1" customHeight="1" x14ac:dyDescent="0.2">
      <c r="A60" s="29" t="s">
        <v>414</v>
      </c>
      <c r="B60" s="24" t="s">
        <v>18</v>
      </c>
      <c r="C60" s="22" t="s">
        <v>39</v>
      </c>
      <c r="D60" s="22" t="s">
        <v>20</v>
      </c>
      <c r="E60" s="23" t="s">
        <v>40</v>
      </c>
      <c r="F60" s="23" t="s">
        <v>41</v>
      </c>
      <c r="G60" s="23" t="s">
        <v>41</v>
      </c>
      <c r="H60" s="26">
        <v>23980</v>
      </c>
      <c r="I60" s="24" t="s">
        <v>30</v>
      </c>
    </row>
    <row r="61" spans="1:9" s="21" customFormat="1" ht="53.1" customHeight="1" x14ac:dyDescent="0.2">
      <c r="A61" s="29" t="s">
        <v>415</v>
      </c>
      <c r="B61" s="24" t="s">
        <v>18</v>
      </c>
      <c r="C61" s="22" t="s">
        <v>39</v>
      </c>
      <c r="D61" s="22" t="s">
        <v>20</v>
      </c>
      <c r="E61" s="24" t="s">
        <v>504</v>
      </c>
      <c r="F61" s="24" t="s">
        <v>36</v>
      </c>
      <c r="G61" s="24" t="s">
        <v>17</v>
      </c>
      <c r="H61" s="26">
        <v>111623</v>
      </c>
      <c r="I61" s="24" t="s">
        <v>30</v>
      </c>
    </row>
    <row r="62" spans="1:9" s="21" customFormat="1" ht="53.1" customHeight="1" x14ac:dyDescent="0.2">
      <c r="A62" s="29" t="s">
        <v>416</v>
      </c>
      <c r="B62" s="24" t="s">
        <v>18</v>
      </c>
      <c r="C62" s="22" t="s">
        <v>39</v>
      </c>
      <c r="D62" s="22" t="s">
        <v>20</v>
      </c>
      <c r="E62" s="24" t="s">
        <v>505</v>
      </c>
      <c r="F62" s="24" t="s">
        <v>36</v>
      </c>
      <c r="G62" s="24" t="s">
        <v>17</v>
      </c>
      <c r="H62" s="26">
        <v>103754</v>
      </c>
      <c r="I62" s="24" t="s">
        <v>30</v>
      </c>
    </row>
    <row r="63" spans="1:9" s="21" customFormat="1" ht="53.1" customHeight="1" x14ac:dyDescent="0.2">
      <c r="A63" s="29" t="s">
        <v>417</v>
      </c>
      <c r="B63" s="24" t="s">
        <v>18</v>
      </c>
      <c r="C63" s="22" t="s">
        <v>39</v>
      </c>
      <c r="D63" s="22" t="s">
        <v>20</v>
      </c>
      <c r="E63" s="23" t="s">
        <v>506</v>
      </c>
      <c r="F63" s="24" t="s">
        <v>36</v>
      </c>
      <c r="G63" s="24" t="s">
        <v>17</v>
      </c>
      <c r="H63" s="26">
        <v>33904</v>
      </c>
      <c r="I63" s="24" t="s">
        <v>30</v>
      </c>
    </row>
    <row r="64" spans="1:9" s="21" customFormat="1" ht="53.1" customHeight="1" x14ac:dyDescent="0.2">
      <c r="A64" s="29" t="s">
        <v>418</v>
      </c>
      <c r="B64" s="24" t="s">
        <v>18</v>
      </c>
      <c r="C64" s="22" t="s">
        <v>39</v>
      </c>
      <c r="D64" s="22" t="s">
        <v>20</v>
      </c>
      <c r="E64" s="23" t="s">
        <v>507</v>
      </c>
      <c r="F64" s="24" t="s">
        <v>36</v>
      </c>
      <c r="G64" s="24" t="s">
        <v>17</v>
      </c>
      <c r="H64" s="26">
        <v>33904</v>
      </c>
      <c r="I64" s="24" t="s">
        <v>30</v>
      </c>
    </row>
    <row r="65" spans="1:9" s="21" customFormat="1" ht="53.1" customHeight="1" x14ac:dyDescent="0.2">
      <c r="A65" s="29" t="s">
        <v>419</v>
      </c>
      <c r="B65" s="24" t="s">
        <v>18</v>
      </c>
      <c r="C65" s="22" t="s">
        <v>39</v>
      </c>
      <c r="D65" s="22" t="s">
        <v>20</v>
      </c>
      <c r="E65" s="23" t="s">
        <v>508</v>
      </c>
      <c r="F65" s="24" t="s">
        <v>36</v>
      </c>
      <c r="G65" s="24" t="s">
        <v>17</v>
      </c>
      <c r="H65" s="26">
        <v>33904</v>
      </c>
      <c r="I65" s="24" t="s">
        <v>30</v>
      </c>
    </row>
    <row r="66" spans="1:9" s="21" customFormat="1" ht="53.1" customHeight="1" x14ac:dyDescent="0.2">
      <c r="A66" s="29" t="s">
        <v>420</v>
      </c>
      <c r="B66" s="24" t="s">
        <v>18</v>
      </c>
      <c r="C66" s="22" t="s">
        <v>39</v>
      </c>
      <c r="D66" s="22" t="s">
        <v>20</v>
      </c>
      <c r="E66" s="23" t="s">
        <v>509</v>
      </c>
      <c r="F66" s="24" t="s">
        <v>36</v>
      </c>
      <c r="G66" s="24" t="s">
        <v>17</v>
      </c>
      <c r="H66" s="26">
        <v>33904</v>
      </c>
      <c r="I66" s="24" t="s">
        <v>30</v>
      </c>
    </row>
    <row r="67" spans="1:9" s="21" customFormat="1" ht="53.1" customHeight="1" x14ac:dyDescent="0.25">
      <c r="A67" s="28"/>
      <c r="B67" s="12" t="s">
        <v>15</v>
      </c>
      <c r="C67" s="12"/>
      <c r="D67" s="12"/>
      <c r="E67" s="12"/>
      <c r="F67" s="13" t="s">
        <v>366</v>
      </c>
      <c r="G67" s="12"/>
      <c r="H67" s="15">
        <f>SUM(H58:H66)</f>
        <v>427250.5</v>
      </c>
      <c r="I67" s="12"/>
    </row>
    <row r="68" spans="1:9" s="21" customFormat="1" ht="53.1" customHeight="1" x14ac:dyDescent="0.25">
      <c r="A68" s="31"/>
      <c r="B68" s="8"/>
      <c r="C68" s="8"/>
      <c r="D68" s="8"/>
      <c r="E68" s="8"/>
      <c r="F68" s="8"/>
      <c r="G68" s="8"/>
      <c r="H68" s="9"/>
      <c r="I68" s="16">
        <f>+H57+H67</f>
        <v>1004199.3300000001</v>
      </c>
    </row>
    <row r="69" spans="1:9" s="21" customFormat="1" ht="12.75" customHeight="1" x14ac:dyDescent="0.2">
      <c r="A69" s="8"/>
      <c r="B69" s="8"/>
      <c r="C69" s="8"/>
      <c r="D69" s="8"/>
      <c r="E69" s="8"/>
      <c r="F69" s="8"/>
      <c r="G69" s="8"/>
      <c r="H69" s="9"/>
      <c r="I69" s="17"/>
    </row>
    <row r="70" spans="1:9" s="21" customFormat="1" x14ac:dyDescent="0.2">
      <c r="A70" s="8"/>
      <c r="B70" s="8"/>
      <c r="C70" s="8"/>
      <c r="D70" s="8"/>
      <c r="E70" s="8"/>
      <c r="F70" s="8"/>
      <c r="G70" s="8"/>
      <c r="H70" s="9"/>
      <c r="I70" s="10"/>
    </row>
    <row r="71" spans="1:9" s="21" customFormat="1" ht="15.75" x14ac:dyDescent="0.2">
      <c r="A71" s="8"/>
      <c r="B71" s="8"/>
      <c r="C71" s="8"/>
      <c r="D71" s="8"/>
      <c r="E71" s="8"/>
      <c r="F71" s="8"/>
      <c r="G71" s="8"/>
      <c r="H71" s="9"/>
      <c r="I71" s="18"/>
    </row>
    <row r="72" spans="1:9" s="21" customFormat="1" ht="15.75" x14ac:dyDescent="0.2">
      <c r="A72" s="18"/>
      <c r="B72" s="18" t="s">
        <v>8</v>
      </c>
      <c r="C72" s="18"/>
      <c r="D72" s="18"/>
      <c r="E72" s="18" t="s">
        <v>9</v>
      </c>
      <c r="F72" s="18"/>
      <c r="G72" s="18"/>
      <c r="H72" s="19" t="s">
        <v>10</v>
      </c>
      <c r="I72" s="18"/>
    </row>
    <row r="73" spans="1:9" s="21" customFormat="1" ht="15.75" x14ac:dyDescent="0.2">
      <c r="A73" s="18"/>
      <c r="B73" s="18"/>
      <c r="C73" s="18"/>
      <c r="D73" s="18"/>
      <c r="E73" s="18"/>
      <c r="F73" s="18"/>
      <c r="G73" s="18"/>
      <c r="H73" s="19"/>
      <c r="I73" s="18"/>
    </row>
    <row r="74" spans="1:9" ht="15.75" x14ac:dyDescent="0.2">
      <c r="A74" s="18"/>
      <c r="B74" s="8"/>
      <c r="C74" s="8"/>
      <c r="D74" s="8"/>
      <c r="E74" s="8"/>
      <c r="F74" s="8"/>
      <c r="G74" s="8"/>
      <c r="H74" s="9"/>
      <c r="I74" s="8"/>
    </row>
    <row r="75" spans="1:9" x14ac:dyDescent="0.2">
      <c r="A75" s="8"/>
      <c r="B75" s="8"/>
      <c r="C75" s="8"/>
      <c r="D75" s="8"/>
      <c r="E75" s="8"/>
      <c r="F75" s="8"/>
      <c r="G75" s="8"/>
      <c r="H75" s="9"/>
      <c r="I75" s="8"/>
    </row>
    <row r="76" spans="1:9" s="21" customFormat="1" ht="15.75" x14ac:dyDescent="0.2">
      <c r="A76" s="8"/>
      <c r="B76" s="18" t="s">
        <v>11</v>
      </c>
      <c r="C76" s="18"/>
      <c r="D76" s="18"/>
      <c r="E76" s="18" t="s">
        <v>12</v>
      </c>
      <c r="F76" s="18"/>
      <c r="G76" s="18"/>
      <c r="H76" s="19" t="s">
        <v>13</v>
      </c>
      <c r="I76" s="8"/>
    </row>
    <row r="77" spans="1:9" s="21" customFormat="1" x14ac:dyDescent="0.2">
      <c r="A77" s="8"/>
      <c r="B77" s="8"/>
      <c r="C77" s="8"/>
      <c r="D77" s="8"/>
      <c r="E77" s="8"/>
      <c r="F77" s="8"/>
      <c r="G77" s="8"/>
      <c r="H77" s="9"/>
      <c r="I77" s="8"/>
    </row>
    <row r="78" spans="1:9" s="21" customFormat="1" x14ac:dyDescent="0.2">
      <c r="A78" s="8"/>
      <c r="B78" s="8"/>
      <c r="C78" s="8"/>
      <c r="D78" s="8"/>
      <c r="E78" s="8"/>
      <c r="F78" s="8"/>
      <c r="G78" s="8"/>
      <c r="H78" s="9"/>
      <c r="I78" s="8"/>
    </row>
  </sheetData>
  <mergeCells count="2">
    <mergeCell ref="A5:I5"/>
    <mergeCell ref="A7:I7"/>
  </mergeCells>
  <pageMargins left="0.19685039370078741" right="0.19685039370078741" top="0.78740157480314965" bottom="0.78740157480314965" header="0" footer="0"/>
  <pageSetup scale="4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TRNSf Y SUB MR-10 julio 19</vt:lpstr>
      <vt:lpstr>TRNSf Y SUB MR-10 agosto</vt:lpstr>
      <vt:lpstr>TRNSf Y SUB MR-10 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LUIS-PC</cp:lastModifiedBy>
  <cp:lastPrinted>2019-04-05T19:15:10Z</cp:lastPrinted>
  <dcterms:created xsi:type="dcterms:W3CDTF">2016-12-20T20:02:40Z</dcterms:created>
  <dcterms:modified xsi:type="dcterms:W3CDTF">2019-10-09T15:49:39Z</dcterms:modified>
</cp:coreProperties>
</file>